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DAA78A61-0BB9-4A15-AB19-5B819B8471DE}" xr6:coauthVersionLast="47" xr6:coauthVersionMax="47" xr10:uidLastSave="{00000000-0000-0000-0000-000000000000}"/>
  <bookViews>
    <workbookView xWindow="772" yWindow="207" windowWidth="11243" windowHeight="13214" xr2:uid="{31052666-7C25-4B27-9BF4-E02A09C96E4D}"/>
  </bookViews>
  <sheets>
    <sheet name="（四半月単位）従事日誌202604" sheetId="69" r:id="rId1"/>
    <sheet name="（四半月単位）従事日誌202605 " sheetId="68" r:id="rId2"/>
    <sheet name="（四半月単位）従事日誌202606" sheetId="70" r:id="rId3"/>
    <sheet name="（四半月単位）従事日誌202607" sheetId="71" r:id="rId4"/>
    <sheet name="（四半月単位）従事日誌202608" sheetId="72" r:id="rId5"/>
    <sheet name="（四半月単位）従事日誌202609" sheetId="73" r:id="rId6"/>
    <sheet name="（四半月単位）従事日誌202610" sheetId="75" r:id="rId7"/>
    <sheet name="（四半月単位）従事日誌202611" sheetId="76" r:id="rId8"/>
    <sheet name="（四半月単位）従事日誌202612" sheetId="77" r:id="rId9"/>
    <sheet name="（四半月単位）従事日誌202701" sheetId="78" r:id="rId10"/>
    <sheet name="（四半月単位）従事日誌202702" sheetId="79" r:id="rId11"/>
    <sheet name="（四半月単位）従事日誌202703" sheetId="80" r:id="rId12"/>
  </sheets>
  <definedNames>
    <definedName name="_xlnm.Print_Area" localSheetId="0">'（四半月単位）従事日誌202604'!$A$1:$Q$51</definedName>
    <definedName name="_xlnm.Print_Area" localSheetId="1">'（四半月単位）従事日誌202605 '!$A$1:$Q$51</definedName>
    <definedName name="_xlnm.Print_Area" localSheetId="2">'（四半月単位）従事日誌202606'!$A$1:$Q$51</definedName>
    <definedName name="_xlnm.Print_Area" localSheetId="3">'（四半月単位）従事日誌202607'!$A$1:$Q$51</definedName>
    <definedName name="_xlnm.Print_Area" localSheetId="4">'（四半月単位）従事日誌202608'!$A$1:$Q$51</definedName>
    <definedName name="_xlnm.Print_Area" localSheetId="5">'（四半月単位）従事日誌202609'!$A$1:$Q$51</definedName>
    <definedName name="_xlnm.Print_Area" localSheetId="6">'（四半月単位）従事日誌202610'!$A$1:$Q$51</definedName>
    <definedName name="_xlnm.Print_Area" localSheetId="7">'（四半月単位）従事日誌202611'!$A$1:$Q$51</definedName>
    <definedName name="_xlnm.Print_Area" localSheetId="8">'（四半月単位）従事日誌202612'!$A$1:$Q$51</definedName>
    <definedName name="_xlnm.Print_Area" localSheetId="9">'（四半月単位）従事日誌202701'!$A$1:$Q$51</definedName>
    <definedName name="_xlnm.Print_Area" localSheetId="10">'（四半月単位）従事日誌202702'!$A$1:$Q$51</definedName>
    <definedName name="_xlnm.Print_Area" localSheetId="11">'（四半月単位）従事日誌202703'!$A$1:$Q$51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 i="80" l="1"/>
  <c r="Q1" i="79"/>
  <c r="Q1" i="78"/>
  <c r="Q1" i="77"/>
  <c r="Q1" i="76"/>
  <c r="Q1" i="75"/>
  <c r="Q1" i="73"/>
  <c r="Q1" i="72"/>
  <c r="Q1" i="71"/>
  <c r="Q1" i="70"/>
  <c r="Q1" i="68"/>
  <c r="Q1" i="69"/>
  <c r="AB43" i="80" a="1"/>
  <c r="AB43" i="80" s="1"/>
  <c r="AB42" i="80"/>
  <c r="AB42" i="80" a="1"/>
  <c r="AB41" i="80" a="1"/>
  <c r="AB41" i="80" s="1"/>
  <c r="AB40" i="80" a="1"/>
  <c r="AB40" i="80" s="1"/>
  <c r="AB39" i="80" a="1"/>
  <c r="AB39" i="80" s="1"/>
  <c r="AB38" i="80" a="1"/>
  <c r="AB38" i="80" s="1"/>
  <c r="AB37" i="80" a="1"/>
  <c r="AB37" i="80" s="1"/>
  <c r="AB36" i="80" a="1"/>
  <c r="AB36" i="80" s="1"/>
  <c r="AB35" i="80" a="1"/>
  <c r="AB35" i="80" s="1"/>
  <c r="AB34" i="80"/>
  <c r="AB34" i="80" a="1"/>
  <c r="AB33" i="80" a="1"/>
  <c r="AB33" i="80" s="1"/>
  <c r="AB32" i="80" a="1"/>
  <c r="AB32" i="80" s="1"/>
  <c r="AB31" i="80" a="1"/>
  <c r="AB31" i="80" s="1"/>
  <c r="AB30" i="80" a="1"/>
  <c r="AB30" i="80" s="1"/>
  <c r="AB29" i="80" a="1"/>
  <c r="AB29" i="80" s="1"/>
  <c r="AB28" i="80" a="1"/>
  <c r="AB28" i="80" s="1"/>
  <c r="AB27" i="80" a="1"/>
  <c r="AB27" i="80" s="1"/>
  <c r="AB26" i="80"/>
  <c r="AB26" i="80" a="1"/>
  <c r="AB25" i="80" a="1"/>
  <c r="AB25" i="80" s="1"/>
  <c r="AB24" i="80" a="1"/>
  <c r="AB24" i="80" s="1"/>
  <c r="AB23" i="80" a="1"/>
  <c r="AB23" i="80" s="1"/>
  <c r="AB22" i="80" a="1"/>
  <c r="AB22" i="80" s="1"/>
  <c r="AB21" i="80" a="1"/>
  <c r="AB21" i="80" s="1"/>
  <c r="AB20" i="80" a="1"/>
  <c r="AB20" i="80" s="1"/>
  <c r="AB19" i="80" a="1"/>
  <c r="AB19" i="80" s="1"/>
  <c r="AB18" i="80"/>
  <c r="AB18" i="80" a="1"/>
  <c r="AB17" i="80" a="1"/>
  <c r="AB17" i="80" s="1"/>
  <c r="AB16" i="80" a="1"/>
  <c r="AB16" i="80" s="1"/>
  <c r="AB15" i="80" a="1"/>
  <c r="AB15" i="80" s="1"/>
  <c r="AB14" i="80" a="1"/>
  <c r="AB14" i="80" s="1"/>
  <c r="AB13" i="80" a="1"/>
  <c r="AB13" i="80" s="1"/>
  <c r="AB43" i="79" a="1"/>
  <c r="AB43" i="79" s="1"/>
  <c r="AB42" i="79"/>
  <c r="AB42" i="79" a="1"/>
  <c r="AB41" i="79" a="1"/>
  <c r="AB41" i="79" s="1"/>
  <c r="AB40" i="79" a="1"/>
  <c r="AB40" i="79" s="1"/>
  <c r="AB39" i="79" a="1"/>
  <c r="AB39" i="79" s="1"/>
  <c r="AB38" i="79" a="1"/>
  <c r="AB38" i="79" s="1"/>
  <c r="AB37" i="79" a="1"/>
  <c r="AB37" i="79" s="1"/>
  <c r="AB36" i="79" a="1"/>
  <c r="AB36" i="79" s="1"/>
  <c r="AB35" i="79" a="1"/>
  <c r="AB35" i="79" s="1"/>
  <c r="AB34" i="79"/>
  <c r="AB34" i="79" a="1"/>
  <c r="AB33" i="79" a="1"/>
  <c r="AB33" i="79" s="1"/>
  <c r="AB32" i="79" a="1"/>
  <c r="AB32" i="79" s="1"/>
  <c r="AB31" i="79" a="1"/>
  <c r="AB31" i="79" s="1"/>
  <c r="AB30" i="79" a="1"/>
  <c r="AB30" i="79" s="1"/>
  <c r="AB29" i="79" a="1"/>
  <c r="AB29" i="79" s="1"/>
  <c r="AB28" i="79" a="1"/>
  <c r="AB28" i="79" s="1"/>
  <c r="AB27" i="79" a="1"/>
  <c r="AB27" i="79" s="1"/>
  <c r="AB26" i="79"/>
  <c r="AB26" i="79" a="1"/>
  <c r="AB25" i="79" a="1"/>
  <c r="AB25" i="79" s="1"/>
  <c r="AB24" i="79" a="1"/>
  <c r="AB24" i="79" s="1"/>
  <c r="AB23" i="79" a="1"/>
  <c r="AB23" i="79" s="1"/>
  <c r="AB22" i="79" a="1"/>
  <c r="AB22" i="79" s="1"/>
  <c r="AB21" i="79" a="1"/>
  <c r="AB21" i="79" s="1"/>
  <c r="AB20" i="79" a="1"/>
  <c r="AB20" i="79" s="1"/>
  <c r="AB19" i="79" a="1"/>
  <c r="AB19" i="79" s="1"/>
  <c r="AB18" i="79"/>
  <c r="AB18" i="79" a="1"/>
  <c r="AB17" i="79" a="1"/>
  <c r="AB17" i="79" s="1"/>
  <c r="AB16" i="79" a="1"/>
  <c r="AB16" i="79" s="1"/>
  <c r="AB15" i="79" a="1"/>
  <c r="AB15" i="79" s="1"/>
  <c r="AB14" i="79" a="1"/>
  <c r="AB14" i="79" s="1"/>
  <c r="AB13" i="79" a="1"/>
  <c r="AB13" i="79" s="1"/>
  <c r="AB43" i="78" a="1"/>
  <c r="AB43" i="78" s="1"/>
  <c r="AB42" i="78" a="1"/>
  <c r="AB42" i="78" s="1"/>
  <c r="AB41" i="78" a="1"/>
  <c r="AB41" i="78" s="1"/>
  <c r="AB40" i="78" a="1"/>
  <c r="AB40" i="78" s="1"/>
  <c r="AB39" i="78"/>
  <c r="AB39" i="78" a="1"/>
  <c r="AB38" i="78" a="1"/>
  <c r="AB38" i="78" s="1"/>
  <c r="AB37" i="78" a="1"/>
  <c r="AB37" i="78" s="1"/>
  <c r="AB36" i="78" a="1"/>
  <c r="AB36" i="78" s="1"/>
  <c r="AB35" i="78" a="1"/>
  <c r="AB35" i="78" s="1"/>
  <c r="AB34" i="78" a="1"/>
  <c r="AB34" i="78" s="1"/>
  <c r="AB33" i="78" a="1"/>
  <c r="AB33" i="78" s="1"/>
  <c r="AB32" i="78" a="1"/>
  <c r="AB32" i="78" s="1"/>
  <c r="AB31" i="78"/>
  <c r="AB31" i="78" a="1"/>
  <c r="AB30" i="78" a="1"/>
  <c r="AB30" i="78" s="1"/>
  <c r="AB29" i="78" a="1"/>
  <c r="AB29" i="78" s="1"/>
  <c r="AB28" i="78" a="1"/>
  <c r="AB28" i="78" s="1"/>
  <c r="AB27" i="78" a="1"/>
  <c r="AB27" i="78" s="1"/>
  <c r="AB26" i="78" a="1"/>
  <c r="AB26" i="78" s="1"/>
  <c r="AB25" i="78" a="1"/>
  <c r="AB25" i="78" s="1"/>
  <c r="AB24" i="78" a="1"/>
  <c r="AB24" i="78" s="1"/>
  <c r="AB23" i="78"/>
  <c r="AB23" i="78" a="1"/>
  <c r="AB22" i="78" a="1"/>
  <c r="AB22" i="78" s="1"/>
  <c r="AB21" i="78" a="1"/>
  <c r="AB21" i="78" s="1"/>
  <c r="AB20" i="78" a="1"/>
  <c r="AB20" i="78" s="1"/>
  <c r="AB19" i="78" a="1"/>
  <c r="AB19" i="78" s="1"/>
  <c r="AB18" i="78" a="1"/>
  <c r="AB18" i="78" s="1"/>
  <c r="AB17" i="78" a="1"/>
  <c r="AB17" i="78" s="1"/>
  <c r="AB16" i="78" a="1"/>
  <c r="AB16" i="78" s="1"/>
  <c r="AB15" i="78"/>
  <c r="AB15" i="78" a="1"/>
  <c r="AB14" i="78" a="1"/>
  <c r="AB14" i="78" s="1"/>
  <c r="AB13" i="78" a="1"/>
  <c r="AB13" i="78" s="1"/>
  <c r="AB43" i="77" a="1"/>
  <c r="AB43" i="77" s="1"/>
  <c r="AB42" i="77" a="1"/>
  <c r="AB42" i="77" s="1"/>
  <c r="AB41" i="77" a="1"/>
  <c r="AB41" i="77" s="1"/>
  <c r="AB40" i="77" a="1"/>
  <c r="AB40" i="77" s="1"/>
  <c r="AB39" i="77" a="1"/>
  <c r="AB39" i="77" s="1"/>
  <c r="AB38" i="77" a="1"/>
  <c r="AB38" i="77" s="1"/>
  <c r="AB37" i="77" a="1"/>
  <c r="AB37" i="77" s="1"/>
  <c r="AB36" i="77" a="1"/>
  <c r="AB36" i="77" s="1"/>
  <c r="AB35" i="77" a="1"/>
  <c r="AB35" i="77" s="1"/>
  <c r="AB34" i="77" a="1"/>
  <c r="AB34" i="77" s="1"/>
  <c r="AB33" i="77" a="1"/>
  <c r="AB33" i="77" s="1"/>
  <c r="AB32" i="77" a="1"/>
  <c r="AB32" i="77" s="1"/>
  <c r="AB31" i="77" a="1"/>
  <c r="AB31" i="77" s="1"/>
  <c r="AB30" i="77" a="1"/>
  <c r="AB30" i="77" s="1"/>
  <c r="AB29" i="77" a="1"/>
  <c r="AB29" i="77" s="1"/>
  <c r="AB28" i="77" a="1"/>
  <c r="AB28" i="77" s="1"/>
  <c r="AB27" i="77" a="1"/>
  <c r="AB27" i="77" s="1"/>
  <c r="AB26" i="77" a="1"/>
  <c r="AB26" i="77" s="1"/>
  <c r="AB25" i="77" a="1"/>
  <c r="AB25" i="77" s="1"/>
  <c r="AB24" i="77" a="1"/>
  <c r="AB24" i="77" s="1"/>
  <c r="AB23" i="77" a="1"/>
  <c r="AB23" i="77" s="1"/>
  <c r="AB22" i="77" a="1"/>
  <c r="AB22" i="77" s="1"/>
  <c r="AB21" i="77" a="1"/>
  <c r="AB21" i="77" s="1"/>
  <c r="AB20" i="77" a="1"/>
  <c r="AB20" i="77" s="1"/>
  <c r="AB19" i="77" a="1"/>
  <c r="AB19" i="77" s="1"/>
  <c r="AB18" i="77" a="1"/>
  <c r="AB18" i="77" s="1"/>
  <c r="AB17" i="77" a="1"/>
  <c r="AB17" i="77" s="1"/>
  <c r="AB16" i="77" a="1"/>
  <c r="AB16" i="77" s="1"/>
  <c r="AB15" i="77" a="1"/>
  <c r="AB15" i="77" s="1"/>
  <c r="AB14" i="77" a="1"/>
  <c r="AB14" i="77" s="1"/>
  <c r="AB13" i="77" a="1"/>
  <c r="AB13" i="77" s="1"/>
  <c r="AB43" i="76" a="1"/>
  <c r="AB43" i="76" s="1"/>
  <c r="AB42" i="76" a="1"/>
  <c r="AB42" i="76" s="1"/>
  <c r="AB41" i="76" a="1"/>
  <c r="AB41" i="76" s="1"/>
  <c r="AB40" i="76" a="1"/>
  <c r="AB40" i="76" s="1"/>
  <c r="AB39" i="76"/>
  <c r="AB39" i="76" a="1"/>
  <c r="AB38" i="76" a="1"/>
  <c r="AB38" i="76" s="1"/>
  <c r="AB37" i="76" a="1"/>
  <c r="AB37" i="76" s="1"/>
  <c r="AB36" i="76" a="1"/>
  <c r="AB36" i="76" s="1"/>
  <c r="AB35" i="76" a="1"/>
  <c r="AB35" i="76" s="1"/>
  <c r="AB34" i="76" a="1"/>
  <c r="AB34" i="76" s="1"/>
  <c r="AB33" i="76" a="1"/>
  <c r="AB33" i="76" s="1"/>
  <c r="AB32" i="76" a="1"/>
  <c r="AB32" i="76" s="1"/>
  <c r="AB31" i="76"/>
  <c r="AB31" i="76" a="1"/>
  <c r="AB30" i="76" a="1"/>
  <c r="AB30" i="76" s="1"/>
  <c r="AB29" i="76" a="1"/>
  <c r="AB29" i="76" s="1"/>
  <c r="AB28" i="76" a="1"/>
  <c r="AB28" i="76" s="1"/>
  <c r="AB27" i="76" a="1"/>
  <c r="AB27" i="76" s="1"/>
  <c r="AB26" i="76" a="1"/>
  <c r="AB26" i="76" s="1"/>
  <c r="AB25" i="76" a="1"/>
  <c r="AB25" i="76" s="1"/>
  <c r="AB24" i="76" a="1"/>
  <c r="AB24" i="76" s="1"/>
  <c r="AB23" i="76"/>
  <c r="AB23" i="76" a="1"/>
  <c r="AB22" i="76" a="1"/>
  <c r="AB22" i="76" s="1"/>
  <c r="AB21" i="76" a="1"/>
  <c r="AB21" i="76" s="1"/>
  <c r="AB20" i="76" a="1"/>
  <c r="AB20" i="76" s="1"/>
  <c r="AB19" i="76" a="1"/>
  <c r="AB19" i="76" s="1"/>
  <c r="AB18" i="76" a="1"/>
  <c r="AB18" i="76" s="1"/>
  <c r="AB17" i="76" a="1"/>
  <c r="AB17" i="76" s="1"/>
  <c r="AB16" i="76" a="1"/>
  <c r="AB16" i="76" s="1"/>
  <c r="AB15" i="76"/>
  <c r="AB15" i="76" a="1"/>
  <c r="AB14" i="76" a="1"/>
  <c r="AB14" i="76" s="1"/>
  <c r="AB13" i="76" a="1"/>
  <c r="AB13" i="76" s="1"/>
  <c r="AB43" i="75" a="1"/>
  <c r="AB43" i="75" s="1"/>
  <c r="AB42" i="75" a="1"/>
  <c r="AB42" i="75" s="1"/>
  <c r="AB41" i="75" a="1"/>
  <c r="AB41" i="75" s="1"/>
  <c r="AB40" i="75" a="1"/>
  <c r="AB40" i="75" s="1"/>
  <c r="AB39" i="75" a="1"/>
  <c r="AB39" i="75" s="1"/>
  <c r="AB38" i="75" a="1"/>
  <c r="AB38" i="75" s="1"/>
  <c r="AB37" i="75" a="1"/>
  <c r="AB37" i="75" s="1"/>
  <c r="AB36" i="75" a="1"/>
  <c r="AB36" i="75" s="1"/>
  <c r="AB35" i="75" a="1"/>
  <c r="AB35" i="75" s="1"/>
  <c r="AB34" i="75" a="1"/>
  <c r="AB34" i="75" s="1"/>
  <c r="AB33" i="75" a="1"/>
  <c r="AB33" i="75" s="1"/>
  <c r="AB32" i="75" a="1"/>
  <c r="AB32" i="75" s="1"/>
  <c r="AB31" i="75" a="1"/>
  <c r="AB31" i="75" s="1"/>
  <c r="AB30" i="75" a="1"/>
  <c r="AB30" i="75" s="1"/>
  <c r="AB29" i="75" a="1"/>
  <c r="AB29" i="75" s="1"/>
  <c r="AB28" i="75" a="1"/>
  <c r="AB28" i="75" s="1"/>
  <c r="AB27" i="75" a="1"/>
  <c r="AB27" i="75" s="1"/>
  <c r="AB26" i="75" a="1"/>
  <c r="AB26" i="75" s="1"/>
  <c r="AB25" i="75" a="1"/>
  <c r="AB25" i="75" s="1"/>
  <c r="AB24" i="75" a="1"/>
  <c r="AB24" i="75" s="1"/>
  <c r="AB23" i="75" a="1"/>
  <c r="AB23" i="75" s="1"/>
  <c r="AB22" i="75" a="1"/>
  <c r="AB22" i="75" s="1"/>
  <c r="AB21" i="75" a="1"/>
  <c r="AB21" i="75" s="1"/>
  <c r="AB20" i="75" a="1"/>
  <c r="AB20" i="75" s="1"/>
  <c r="AB19" i="75" a="1"/>
  <c r="AB19" i="75" s="1"/>
  <c r="AB18" i="75" a="1"/>
  <c r="AB18" i="75" s="1"/>
  <c r="AB17" i="75" a="1"/>
  <c r="AB17" i="75" s="1"/>
  <c r="AB16" i="75" a="1"/>
  <c r="AB16" i="75" s="1"/>
  <c r="AB15" i="75" a="1"/>
  <c r="AB15" i="75" s="1"/>
  <c r="AB14" i="75" a="1"/>
  <c r="AB14" i="75" s="1"/>
  <c r="AB13" i="75" a="1"/>
  <c r="AB13" i="75" s="1"/>
  <c r="AB43" i="73" a="1"/>
  <c r="AB43" i="73" s="1"/>
  <c r="AB42" i="73" a="1"/>
  <c r="AB42" i="73" s="1"/>
  <c r="AB41" i="73" a="1"/>
  <c r="AB41" i="73" s="1"/>
  <c r="AB40" i="73" a="1"/>
  <c r="AB40" i="73" s="1"/>
  <c r="AB39" i="73"/>
  <c r="AB39" i="73" a="1"/>
  <c r="AB38" i="73" a="1"/>
  <c r="AB38" i="73" s="1"/>
  <c r="AB37" i="73" a="1"/>
  <c r="AB37" i="73" s="1"/>
  <c r="AB36" i="73" a="1"/>
  <c r="AB36" i="73" s="1"/>
  <c r="AB35" i="73" a="1"/>
  <c r="AB35" i="73" s="1"/>
  <c r="AB34" i="73" a="1"/>
  <c r="AB34" i="73" s="1"/>
  <c r="AB33" i="73" a="1"/>
  <c r="AB33" i="73" s="1"/>
  <c r="AB32" i="73" a="1"/>
  <c r="AB32" i="73" s="1"/>
  <c r="AB31" i="73"/>
  <c r="AB31" i="73" a="1"/>
  <c r="AB30" i="73" a="1"/>
  <c r="AB30" i="73" s="1"/>
  <c r="AB29" i="73" a="1"/>
  <c r="AB29" i="73" s="1"/>
  <c r="AB28" i="73" a="1"/>
  <c r="AB28" i="73" s="1"/>
  <c r="AB27" i="73" a="1"/>
  <c r="AB27" i="73" s="1"/>
  <c r="AB26" i="73" a="1"/>
  <c r="AB26" i="73" s="1"/>
  <c r="AB25" i="73" a="1"/>
  <c r="AB25" i="73" s="1"/>
  <c r="AB24" i="73" a="1"/>
  <c r="AB24" i="73" s="1"/>
  <c r="AB23" i="73"/>
  <c r="AB23" i="73" a="1"/>
  <c r="AB22" i="73" a="1"/>
  <c r="AB22" i="73" s="1"/>
  <c r="AB21" i="73" a="1"/>
  <c r="AB21" i="73" s="1"/>
  <c r="AB20" i="73" a="1"/>
  <c r="AB20" i="73" s="1"/>
  <c r="AB19" i="73" a="1"/>
  <c r="AB19" i="73" s="1"/>
  <c r="AB18" i="73" a="1"/>
  <c r="AB18" i="73" s="1"/>
  <c r="AB17" i="73" a="1"/>
  <c r="AB17" i="73" s="1"/>
  <c r="AB16" i="73" a="1"/>
  <c r="AB16" i="73" s="1"/>
  <c r="AB15" i="73"/>
  <c r="AB15" i="73" a="1"/>
  <c r="AB14" i="73" a="1"/>
  <c r="AB14" i="73" s="1"/>
  <c r="AB13" i="73" a="1"/>
  <c r="AB13" i="73" s="1"/>
  <c r="AB43" i="72" a="1"/>
  <c r="AB43" i="72" s="1"/>
  <c r="AB42" i="72" a="1"/>
  <c r="AB42" i="72" s="1"/>
  <c r="AB41" i="72" a="1"/>
  <c r="AB41" i="72" s="1"/>
  <c r="AB40" i="72" a="1"/>
  <c r="AB40" i="72" s="1"/>
  <c r="AB39" i="72"/>
  <c r="AB39" i="72" a="1"/>
  <c r="AB38" i="72" a="1"/>
  <c r="AB38" i="72" s="1"/>
  <c r="AB37" i="72" a="1"/>
  <c r="AB37" i="72" s="1"/>
  <c r="AB36" i="72" a="1"/>
  <c r="AB36" i="72" s="1"/>
  <c r="AB35" i="72" a="1"/>
  <c r="AB35" i="72" s="1"/>
  <c r="AB34" i="72" a="1"/>
  <c r="AB34" i="72" s="1"/>
  <c r="AB33" i="72" a="1"/>
  <c r="AB33" i="72" s="1"/>
  <c r="AB32" i="72" a="1"/>
  <c r="AB32" i="72" s="1"/>
  <c r="AB31" i="72"/>
  <c r="AB31" i="72" a="1"/>
  <c r="AB30" i="72" a="1"/>
  <c r="AB30" i="72" s="1"/>
  <c r="AB29" i="72" a="1"/>
  <c r="AB29" i="72" s="1"/>
  <c r="AB28" i="72" a="1"/>
  <c r="AB28" i="72" s="1"/>
  <c r="AB27" i="72" a="1"/>
  <c r="AB27" i="72" s="1"/>
  <c r="AB26" i="72" a="1"/>
  <c r="AB26" i="72" s="1"/>
  <c r="AB25" i="72" a="1"/>
  <c r="AB25" i="72" s="1"/>
  <c r="AB24" i="72" a="1"/>
  <c r="AB24" i="72" s="1"/>
  <c r="AB23" i="72"/>
  <c r="AB23" i="72" a="1"/>
  <c r="AB22" i="72" a="1"/>
  <c r="AB22" i="72" s="1"/>
  <c r="AB21" i="72" a="1"/>
  <c r="AB21" i="72" s="1"/>
  <c r="AB20" i="72" a="1"/>
  <c r="AB20" i="72" s="1"/>
  <c r="AB19" i="72" a="1"/>
  <c r="AB19" i="72" s="1"/>
  <c r="AB18" i="72" a="1"/>
  <c r="AB18" i="72" s="1"/>
  <c r="AB17" i="72" a="1"/>
  <c r="AB17" i="72" s="1"/>
  <c r="AB16" i="72" a="1"/>
  <c r="AB16" i="72" s="1"/>
  <c r="AB15" i="72"/>
  <c r="AB15" i="72" a="1"/>
  <c r="AB14" i="72" a="1"/>
  <c r="AB14" i="72" s="1"/>
  <c r="AB13" i="72" a="1"/>
  <c r="AB13" i="72" s="1"/>
  <c r="AB43" i="71" a="1"/>
  <c r="AB43" i="71" s="1"/>
  <c r="AB42" i="71" a="1"/>
  <c r="AB42" i="71" s="1"/>
  <c r="AB41" i="71" a="1"/>
  <c r="AB41" i="71" s="1"/>
  <c r="AB40" i="71" a="1"/>
  <c r="AB40" i="71" s="1"/>
  <c r="AB39" i="71"/>
  <c r="AB39" i="71" a="1"/>
  <c r="AB38" i="71" a="1"/>
  <c r="AB38" i="71" s="1"/>
  <c r="AB37" i="71" a="1"/>
  <c r="AB37" i="71" s="1"/>
  <c r="AB36" i="71"/>
  <c r="AB36" i="71" a="1"/>
  <c r="AB35" i="71" a="1"/>
  <c r="AB35" i="71" s="1"/>
  <c r="AB34" i="71" a="1"/>
  <c r="AB34" i="71" s="1"/>
  <c r="AB33" i="71" a="1"/>
  <c r="AB33" i="71" s="1"/>
  <c r="AB32" i="71" a="1"/>
  <c r="AB32" i="71" s="1"/>
  <c r="AB31" i="71"/>
  <c r="AB31" i="71" a="1"/>
  <c r="AB30" i="71" a="1"/>
  <c r="AB30" i="71" s="1"/>
  <c r="AB29" i="71"/>
  <c r="AB29" i="71" a="1"/>
  <c r="AB28" i="71" a="1"/>
  <c r="AB28" i="71" s="1"/>
  <c r="AB27" i="71" a="1"/>
  <c r="AB27" i="71" s="1"/>
  <c r="AB26" i="71" a="1"/>
  <c r="AB26" i="71" s="1"/>
  <c r="AB25" i="71" a="1"/>
  <c r="AB25" i="71" s="1"/>
  <c r="AB24" i="71" a="1"/>
  <c r="AB24" i="71" s="1"/>
  <c r="AB23" i="71"/>
  <c r="AB23" i="71" a="1"/>
  <c r="AB22" i="71" a="1"/>
  <c r="AB22" i="71" s="1"/>
  <c r="AB21" i="71"/>
  <c r="AB21" i="71" a="1"/>
  <c r="AB20" i="71" a="1"/>
  <c r="AB20" i="71" s="1"/>
  <c r="AB19" i="71" a="1"/>
  <c r="AB19" i="71" s="1"/>
  <c r="AB18" i="71" a="1"/>
  <c r="AB18" i="71" s="1"/>
  <c r="AB17" i="71" a="1"/>
  <c r="AB17" i="71" s="1"/>
  <c r="AB16" i="71" a="1"/>
  <c r="AB16" i="71" s="1"/>
  <c r="AB15" i="71"/>
  <c r="AB15" i="71" a="1"/>
  <c r="AB14" i="71" a="1"/>
  <c r="AB14" i="71" s="1"/>
  <c r="AB13" i="71" a="1"/>
  <c r="AB13" i="71" s="1"/>
  <c r="AB43" i="70" a="1"/>
  <c r="AB43" i="70" s="1"/>
  <c r="AB42" i="70" a="1"/>
  <c r="AB42" i="70" s="1"/>
  <c r="AB41" i="70" a="1"/>
  <c r="AB41" i="70" s="1"/>
  <c r="AB40" i="70" a="1"/>
  <c r="AB40" i="70" s="1"/>
  <c r="AB39" i="70" a="1"/>
  <c r="AB39" i="70" s="1"/>
  <c r="AB38" i="70" a="1"/>
  <c r="AB38" i="70" s="1"/>
  <c r="AB37" i="70" a="1"/>
  <c r="AB37" i="70" s="1"/>
  <c r="AB36" i="70" a="1"/>
  <c r="AB36" i="70" s="1"/>
  <c r="AB35" i="70" a="1"/>
  <c r="AB35" i="70" s="1"/>
  <c r="AB34" i="70" a="1"/>
  <c r="AB34" i="70" s="1"/>
  <c r="AB33" i="70" a="1"/>
  <c r="AB33" i="70" s="1"/>
  <c r="AB32" i="70" a="1"/>
  <c r="AB32" i="70" s="1"/>
  <c r="AB31" i="70" a="1"/>
  <c r="AB31" i="70" s="1"/>
  <c r="AB30" i="70" a="1"/>
  <c r="AB30" i="70" s="1"/>
  <c r="AB29" i="70" a="1"/>
  <c r="AB29" i="70" s="1"/>
  <c r="AB28" i="70" a="1"/>
  <c r="AB28" i="70" s="1"/>
  <c r="AB27" i="70" a="1"/>
  <c r="AB27" i="70" s="1"/>
  <c r="AB26" i="70" a="1"/>
  <c r="AB26" i="70" s="1"/>
  <c r="AB25" i="70" a="1"/>
  <c r="AB25" i="70" s="1"/>
  <c r="AB24" i="70" a="1"/>
  <c r="AB24" i="70" s="1"/>
  <c r="AB23" i="70" a="1"/>
  <c r="AB23" i="70" s="1"/>
  <c r="AB22" i="70" a="1"/>
  <c r="AB22" i="70" s="1"/>
  <c r="AB21" i="70" a="1"/>
  <c r="AB21" i="70" s="1"/>
  <c r="AB20" i="70" a="1"/>
  <c r="AB20" i="70" s="1"/>
  <c r="AB19" i="70" a="1"/>
  <c r="AB19" i="70" s="1"/>
  <c r="AB18" i="70" a="1"/>
  <c r="AB18" i="70" s="1"/>
  <c r="AB17" i="70" a="1"/>
  <c r="AB17" i="70" s="1"/>
  <c r="AB16" i="70" a="1"/>
  <c r="AB16" i="70" s="1"/>
  <c r="AB15" i="70" a="1"/>
  <c r="AB15" i="70" s="1"/>
  <c r="AB14" i="70" a="1"/>
  <c r="AB14" i="70" s="1"/>
  <c r="AB13" i="70" a="1"/>
  <c r="AB13" i="70" s="1"/>
  <c r="AB43" i="68" a="1"/>
  <c r="AB43" i="68" s="1"/>
  <c r="AB42" i="68"/>
  <c r="AB42" i="68" a="1"/>
  <c r="AB41" i="68" a="1"/>
  <c r="AB41" i="68" s="1"/>
  <c r="AB40" i="68" a="1"/>
  <c r="AB40" i="68" s="1"/>
  <c r="AB39" i="68"/>
  <c r="AB39" i="68" a="1"/>
  <c r="AB38" i="68" a="1"/>
  <c r="AB38" i="68" s="1"/>
  <c r="AB37" i="68" a="1"/>
  <c r="AB37" i="68" s="1"/>
  <c r="AB36" i="68" a="1"/>
  <c r="AB36" i="68" s="1"/>
  <c r="AB35" i="68" a="1"/>
  <c r="AB35" i="68" s="1"/>
  <c r="AB34" i="68"/>
  <c r="AB34" i="68" a="1"/>
  <c r="AB33" i="68" a="1"/>
  <c r="AB33" i="68" s="1"/>
  <c r="AB32" i="68" a="1"/>
  <c r="AB32" i="68" s="1"/>
  <c r="AB31" i="68"/>
  <c r="AB31" i="68" a="1"/>
  <c r="AB30" i="68" a="1"/>
  <c r="AB30" i="68" s="1"/>
  <c r="AB29" i="68" a="1"/>
  <c r="AB29" i="68" s="1"/>
  <c r="AB28" i="68" a="1"/>
  <c r="AB28" i="68" s="1"/>
  <c r="AB27" i="68" a="1"/>
  <c r="AB27" i="68" s="1"/>
  <c r="AB26" i="68"/>
  <c r="AB26" i="68" a="1"/>
  <c r="AB25" i="68" a="1"/>
  <c r="AB25" i="68" s="1"/>
  <c r="AB24" i="68" a="1"/>
  <c r="AB24" i="68" s="1"/>
  <c r="AB23" i="68"/>
  <c r="AB23" i="68" a="1"/>
  <c r="AB22" i="68" a="1"/>
  <c r="AB22" i="68" s="1"/>
  <c r="AB21" i="68" a="1"/>
  <c r="AB21" i="68" s="1"/>
  <c r="AB20" i="68" a="1"/>
  <c r="AB20" i="68" s="1"/>
  <c r="AB19" i="68" a="1"/>
  <c r="AB19" i="68" s="1"/>
  <c r="AB18" i="68"/>
  <c r="AB18" i="68" a="1"/>
  <c r="AB17" i="68" a="1"/>
  <c r="AB17" i="68" s="1"/>
  <c r="AB16" i="68" a="1"/>
  <c r="AB16" i="68" s="1"/>
  <c r="AB15" i="68"/>
  <c r="AB15" i="68" a="1"/>
  <c r="AB14" i="68" a="1"/>
  <c r="AB14" i="68" s="1"/>
  <c r="AB13" i="68" a="1"/>
  <c r="AB13" i="68" s="1"/>
  <c r="AB43" i="69" a="1"/>
  <c r="AB43" i="69" s="1"/>
  <c r="AB42" i="69" a="1"/>
  <c r="AB42" i="69" s="1"/>
  <c r="AB41" i="69" a="1"/>
  <c r="AB41" i="69" s="1"/>
  <c r="AB40" i="69" a="1"/>
  <c r="AB40" i="69" s="1"/>
  <c r="AB39" i="69" a="1"/>
  <c r="AB39" i="69" s="1"/>
  <c r="AB38" i="69" a="1"/>
  <c r="AB38" i="69" s="1"/>
  <c r="AB37" i="69" a="1"/>
  <c r="AB37" i="69" s="1"/>
  <c r="AB36" i="69" a="1"/>
  <c r="AB36" i="69" s="1"/>
  <c r="AB27" i="69" a="1"/>
  <c r="AB27" i="69" s="1"/>
  <c r="AB26" i="69" a="1"/>
  <c r="AB26" i="69" s="1"/>
  <c r="AB25" i="69" a="1"/>
  <c r="AB25" i="69" s="1"/>
  <c r="AB24" i="69" a="1"/>
  <c r="AB24" i="69" s="1"/>
  <c r="AB23" i="69" a="1"/>
  <c r="AB23" i="69" s="1"/>
  <c r="AB22" i="69" a="1"/>
  <c r="AB22" i="69" s="1"/>
  <c r="AB21" i="69" a="1"/>
  <c r="AB21" i="69" s="1"/>
  <c r="AB20" i="69" a="1"/>
  <c r="AB20" i="69" s="1"/>
  <c r="AB19" i="69" a="1"/>
  <c r="AB19" i="69" s="1"/>
  <c r="AB18" i="69" a="1"/>
  <c r="AB18" i="69" s="1"/>
  <c r="AB17" i="69" a="1"/>
  <c r="AB17" i="69" s="1"/>
  <c r="AB16" i="69" a="1"/>
  <c r="AB16" i="69" s="1"/>
  <c r="AB15" i="69" a="1"/>
  <c r="AB15" i="69" s="1"/>
  <c r="AB14" i="69" a="1"/>
  <c r="AB14" i="69" s="1"/>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a="1"/>
  <c r="I32" i="69" s="1"/>
  <c r="AF31" i="69"/>
  <c r="AE31" i="69"/>
  <c r="AE31" i="69" a="1"/>
  <c r="AD31" i="69"/>
  <c r="Y31" i="69" a="1"/>
  <c r="Y31" i="69" s="1"/>
  <c r="I31" i="69" a="1"/>
  <c r="I31" i="69" s="1"/>
  <c r="AF30" i="69"/>
  <c r="AE30" i="69"/>
  <c r="AE30" i="69" a="1"/>
  <c r="AD30" i="69"/>
  <c r="Y30" i="69" a="1"/>
  <c r="Y30" i="69" s="1"/>
  <c r="I30" i="69" a="1"/>
  <c r="I30" i="69" s="1"/>
  <c r="AF29" i="69"/>
  <c r="AE29" i="69" a="1"/>
  <c r="AE29" i="69" s="1"/>
  <c r="AD29" i="69"/>
  <c r="Y29" i="69" a="1"/>
  <c r="Y29" i="69" s="1"/>
  <c r="I29" i="69" a="1"/>
  <c r="I29" i="69" s="1"/>
  <c r="AA29" i="69" s="1" a="1"/>
  <c r="AA29" i="69" s="1"/>
  <c r="AF28" i="69"/>
  <c r="AE28" i="69" a="1"/>
  <c r="AE28" i="69" s="1"/>
  <c r="AD28" i="69"/>
  <c r="Y28" i="69" a="1"/>
  <c r="Y28" i="69" s="1"/>
  <c r="I28" i="69" a="1"/>
  <c r="I28" i="69" s="1"/>
  <c r="AA28" i="69" s="1" a="1"/>
  <c r="AA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N1" i="69"/>
  <c r="V10" i="68" a="1"/>
  <c r="V10" i="68" s="1"/>
  <c r="U10" i="68" a="1"/>
  <c r="U10" i="68" s="1"/>
  <c r="X10" i="68" a="1"/>
  <c r="X10" i="68" s="1"/>
  <c r="W10" i="68" a="1"/>
  <c r="W10" i="68"/>
  <c r="AB35" i="69" l="1" a="1"/>
  <c r="AB35" i="69" s="1"/>
  <c r="AB32" i="69" a="1"/>
  <c r="AB32" i="69" s="1"/>
  <c r="AB30" i="69" a="1"/>
  <c r="AB30" i="69" s="1"/>
  <c r="AB28" i="69" a="1"/>
  <c r="AB28" i="69" s="1"/>
  <c r="AB33" i="69" a="1"/>
  <c r="AB33" i="69" s="1"/>
  <c r="AB31" i="69" a="1"/>
  <c r="AB31" i="69" s="1"/>
  <c r="AB29" i="69" a="1"/>
  <c r="AB29" i="69" s="1"/>
  <c r="AB34" i="69" a="1"/>
  <c r="AB34"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F65" i="69" l="1" a="1"/>
  <c r="F65" i="69" s="1"/>
  <c r="B139" i="69"/>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<sst xmlns="http://schemas.openxmlformats.org/spreadsheetml/2006/main" count="4089" uniqueCount="182">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</sst>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9">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47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37"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38" xfId="0" applyNumberFormat="1" applyFont="1" applyFill="1" applyBorder="1" applyAlignment="1">
      <alignment horizontal="center" vertical="center" shrinkToFit="1"/>
    </xf>
    <xf numFmtId="176" fontId="8" fillId="0" borderId="39"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6" xfId="0" applyNumberFormat="1" applyFont="1" applyBorder="1" applyAlignment="1" applyProtection="1">
      <alignment vertical="center" shrinkToFit="1"/>
      <protection locked="0"/>
    </xf>
    <xf numFmtId="176" fontId="8" fillId="0" borderId="47"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3"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56" xfId="0" applyNumberFormat="1" applyBorder="1" applyAlignment="1">
      <alignment vertical="center"/>
    </xf>
    <xf numFmtId="0" fontId="20" fillId="13" borderId="4" xfId="0" applyFont="1" applyFill="1" applyBorder="1" applyAlignment="1">
      <alignment horizontal="center" vertical="center"/>
    </xf>
    <xf numFmtId="4" fontId="26" fillId="3" borderId="56"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5"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8" xfId="0" applyFont="1" applyBorder="1" applyAlignment="1">
      <alignment vertical="center"/>
    </xf>
    <xf numFmtId="0" fontId="3" fillId="0" borderId="60"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1"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59"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1" xfId="0" applyFont="1" applyBorder="1" applyAlignment="1">
      <alignment horizontal="right" vertical="center"/>
    </xf>
    <xf numFmtId="0" fontId="3" fillId="0" borderId="62" xfId="0" applyFont="1" applyBorder="1" applyAlignment="1">
      <alignment horizontal="left" vertical="center"/>
    </xf>
    <xf numFmtId="0" fontId="3" fillId="0" borderId="62" xfId="0" applyFont="1" applyBorder="1" applyAlignment="1">
      <alignment horizontal="right" vertical="center"/>
    </xf>
    <xf numFmtId="0" fontId="3" fillId="0" borderId="63" xfId="0" applyFont="1" applyBorder="1" applyAlignment="1">
      <alignment horizontal="right" vertical="center"/>
    </xf>
    <xf numFmtId="0" fontId="3" fillId="0" borderId="67"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68"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68"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68" xfId="0" applyNumberFormat="1" applyFont="1" applyBorder="1" applyAlignment="1">
      <alignment vertical="center" shrinkToFit="1"/>
    </xf>
    <xf numFmtId="2" fontId="38" fillId="0" borderId="68" xfId="0" applyNumberFormat="1" applyFont="1" applyBorder="1" applyAlignment="1">
      <alignment vertical="center"/>
    </xf>
    <xf numFmtId="0" fontId="38" fillId="0" borderId="68" xfId="0" applyFont="1" applyBorder="1" applyAlignment="1">
      <alignment vertical="center"/>
    </xf>
    <xf numFmtId="0" fontId="5" fillId="0" borderId="0" xfId="0" applyFont="1" applyAlignment="1">
      <alignment horizontal="left" vertical="center"/>
    </xf>
    <xf numFmtId="0" fontId="3" fillId="0" borderId="67" xfId="0" applyFont="1" applyBorder="1" applyAlignment="1">
      <alignment vertical="center"/>
    </xf>
    <xf numFmtId="176" fontId="35" fillId="0" borderId="0" xfId="0" applyNumberFormat="1" applyFont="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183" fontId="41" fillId="0" borderId="68"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69" xfId="0" applyFont="1" applyBorder="1" applyAlignment="1">
      <alignment horizontal="center"/>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15" xfId="0" applyFont="1" applyBorder="1" applyAlignment="1">
      <alignment horizontal="left"/>
    </xf>
    <xf numFmtId="0" fontId="9" fillId="0" borderId="75" xfId="0" applyFont="1" applyBorder="1" applyAlignment="1">
      <alignment horizontal="left"/>
    </xf>
    <xf numFmtId="0" fontId="9" fillId="0" borderId="76" xfId="0" applyFont="1" applyBorder="1" applyAlignment="1">
      <alignment horizontal="left"/>
    </xf>
    <xf numFmtId="0" fontId="9" fillId="0" borderId="74" xfId="0" applyFont="1" applyBorder="1" applyAlignment="1">
      <alignment horizontal="left"/>
    </xf>
    <xf numFmtId="0" fontId="9" fillId="0" borderId="77" xfId="0" applyFont="1" applyBorder="1" applyAlignment="1">
      <alignment horizontal="left"/>
    </xf>
    <xf numFmtId="49" fontId="9" fillId="0" borderId="77" xfId="0" applyNumberFormat="1" applyFont="1" applyBorder="1" applyAlignment="1">
      <alignment horizontal="left"/>
    </xf>
    <xf numFmtId="0" fontId="9" fillId="0" borderId="15" xfId="0" applyFont="1" applyBorder="1" applyAlignment="1">
      <alignment horizontal="center"/>
    </xf>
    <xf numFmtId="0" fontId="9" fillId="0" borderId="74" xfId="0" applyFont="1" applyBorder="1" applyAlignment="1">
      <alignment horizontal="center"/>
    </xf>
    <xf numFmtId="0" fontId="9" fillId="0" borderId="75"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49" fontId="3" fillId="6" borderId="48" xfId="0" applyNumberFormat="1" applyFont="1" applyFill="1" applyBorder="1" applyAlignment="1">
      <alignment vertical="center"/>
    </xf>
    <xf numFmtId="0" fontId="3" fillId="6" borderId="35"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84"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68" xfId="0" applyNumberFormat="1" applyFont="1" applyBorder="1" applyAlignment="1">
      <alignment horizontal="right" vertical="center"/>
    </xf>
    <xf numFmtId="183" fontId="49" fillId="0" borderId="68"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2" xfId="0" applyFont="1" applyBorder="1" applyAlignment="1">
      <alignment horizontal="left" vertical="center"/>
    </xf>
    <xf numFmtId="49" fontId="56" fillId="0" borderId="62" xfId="0" applyNumberFormat="1" applyFont="1" applyBorder="1" applyAlignment="1">
      <alignment horizontal="left" vertical="center" shrinkToFit="1"/>
    </xf>
    <xf numFmtId="176" fontId="56" fillId="0" borderId="62" xfId="0" applyNumberFormat="1" applyFont="1" applyBorder="1" applyAlignment="1">
      <alignment vertical="center" shrinkToFit="1"/>
    </xf>
    <xf numFmtId="49" fontId="56" fillId="0" borderId="62"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68"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2" xfId="0" applyNumberFormat="1" applyFont="1" applyBorder="1" applyAlignment="1">
      <alignment horizontal="center" vertical="center"/>
    </xf>
    <xf numFmtId="49" fontId="61" fillId="0" borderId="62"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86" xfId="0" applyNumberFormat="1" applyFont="1" applyFill="1" applyBorder="1" applyAlignment="1">
      <alignment horizontal="right" vertical="center" shrinkToFit="1"/>
    </xf>
    <xf numFmtId="176" fontId="14" fillId="3" borderId="85"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57"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87" xfId="0" applyFont="1" applyFill="1" applyBorder="1" applyAlignment="1" applyProtection="1">
      <alignment horizontal="center" vertical="center" shrinkToFit="1"/>
      <protection locked="0"/>
    </xf>
    <xf numFmtId="0" fontId="10" fillId="16" borderId="88" xfId="0" applyFont="1" applyFill="1" applyBorder="1" applyAlignment="1" applyProtection="1">
      <alignment horizontal="center" vertical="center" shrinkToFit="1"/>
      <protection locked="0"/>
    </xf>
    <xf numFmtId="0" fontId="76" fillId="0" borderId="0" xfId="0" applyFont="1" applyAlignment="1">
      <alignment horizontal="center"/>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0" fontId="5" fillId="4" borderId="48"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5"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0" fillId="0" borderId="54" xfId="0" applyBorder="1" applyAlignment="1">
      <alignment horizontal="center" vertical="center" shrinkToFit="1"/>
    </xf>
    <xf numFmtId="0" fontId="70" fillId="0" borderId="52" xfId="0" applyFont="1" applyBorder="1" applyAlignment="1" applyProtection="1">
      <alignment horizontal="center" vertical="center" shrinkToFit="1"/>
      <protection locked="0"/>
    </xf>
    <xf numFmtId="0" fontId="71" fillId="0" borderId="50" xfId="0" applyFont="1" applyBorder="1" applyAlignment="1" applyProtection="1">
      <alignment horizontal="center" vertical="center" shrinkToFit="1"/>
      <protection locked="0"/>
    </xf>
    <xf numFmtId="176" fontId="72" fillId="0" borderId="52" xfId="0" applyNumberFormat="1" applyFont="1" applyBorder="1" applyAlignment="1" applyProtection="1">
      <alignment vertical="center"/>
      <protection locked="0"/>
    </xf>
    <xf numFmtId="0" fontId="71" fillId="0" borderId="50" xfId="0"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49" fontId="13" fillId="0" borderId="95" xfId="0" applyNumberFormat="1" applyFont="1" applyBorder="1" applyAlignment="1" applyProtection="1">
      <alignment vertical="top" wrapText="1"/>
      <protection locked="0"/>
    </xf>
    <xf numFmtId="49" fontId="13" fillId="0" borderId="96"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92"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9"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93"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4" xfId="0" applyNumberFormat="1" applyFont="1" applyBorder="1" applyAlignment="1" applyProtection="1">
      <alignment vertical="top" wrapText="1"/>
      <protection locked="0"/>
    </xf>
    <xf numFmtId="49" fontId="13" fillId="5" borderId="89" xfId="0" applyNumberFormat="1" applyFont="1" applyFill="1" applyBorder="1" applyAlignment="1" applyProtection="1">
      <alignment vertical="top" wrapText="1"/>
      <protection locked="0"/>
    </xf>
    <xf numFmtId="49" fontId="13" fillId="5" borderId="90" xfId="0" applyNumberFormat="1" applyFont="1" applyFill="1" applyBorder="1" applyAlignment="1" applyProtection="1">
      <alignment vertical="top" wrapText="1"/>
      <protection locked="0"/>
    </xf>
    <xf numFmtId="49" fontId="13" fillId="5" borderId="91" xfId="0" applyNumberFormat="1" applyFont="1" applyFill="1" applyBorder="1" applyAlignment="1" applyProtection="1">
      <alignment vertical="top" wrapText="1"/>
      <protection locked="0"/>
    </xf>
    <xf numFmtId="49" fontId="13" fillId="5" borderId="92"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3"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4" xfId="0" applyNumberFormat="1" applyFont="1" applyFill="1" applyBorder="1" applyAlignment="1" applyProtection="1">
      <alignment vertical="top" wrapText="1"/>
      <protection locked="0"/>
    </xf>
    <xf numFmtId="0" fontId="75" fillId="0" borderId="55" xfId="0" applyFont="1" applyBorder="1" applyAlignment="1">
      <alignment horizontal="right" vertical="center" wrapText="1"/>
    </xf>
    <xf numFmtId="179" fontId="10" fillId="0" borderId="55" xfId="0" applyNumberFormat="1" applyFont="1" applyBorder="1" applyAlignment="1">
      <alignment horizontal="right" vertical="center" wrapText="1" shrinkToFit="1"/>
    </xf>
    <xf numFmtId="0" fontId="9" fillId="0" borderId="55" xfId="0" applyFont="1" applyBorder="1" applyAlignment="1">
      <alignment horizontal="right" vertical="center" wrapTex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49" fontId="5" fillId="2" borderId="44" xfId="0" applyNumberFormat="1" applyFont="1" applyFill="1" applyBorder="1" applyAlignment="1">
      <alignment horizontal="center" vertical="center" shrinkToFit="1"/>
    </xf>
    <xf numFmtId="49" fontId="5" fillId="2" borderId="45" xfId="0" applyNumberFormat="1" applyFont="1" applyFill="1" applyBorder="1" applyAlignment="1">
      <alignment horizontal="center" vertical="center" shrinkToFit="1"/>
    </xf>
    <xf numFmtId="49" fontId="5" fillId="2" borderId="43" xfId="0" applyNumberFormat="1" applyFont="1" applyFill="1" applyBorder="1" applyAlignment="1">
      <alignment horizontal="center" vertical="center" shrinkToFit="1"/>
    </xf>
    <xf numFmtId="49" fontId="5" fillId="2" borderId="28"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29"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1" xfId="0" applyNumberFormat="1" applyFont="1" applyBorder="1" applyAlignment="1" applyProtection="1">
      <alignment horizontal="center" vertical="center" shrinkToFit="1"/>
      <protection locked="0"/>
    </xf>
    <xf numFmtId="49" fontId="4" fillId="0" borderId="32"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49" fontId="5" fillId="2" borderId="42" xfId="0" applyNumberFormat="1" applyFont="1" applyFill="1" applyBorder="1" applyAlignment="1">
      <alignment horizontal="center" vertical="center" wrapText="1" shrinkToFit="1"/>
    </xf>
    <xf numFmtId="49" fontId="5" fillId="2" borderId="33" xfId="0" applyNumberFormat="1" applyFont="1" applyFill="1" applyBorder="1" applyAlignment="1">
      <alignment horizontal="center" vertical="center" wrapText="1" shrinkToFit="1"/>
    </xf>
    <xf numFmtId="49" fontId="5" fillId="2" borderId="43"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22" fillId="15" borderId="40" xfId="0" applyNumberFormat="1" applyFont="1" applyFill="1" applyBorder="1" applyAlignment="1">
      <alignment horizontal="center" vertical="center" wrapText="1" shrinkToFit="1"/>
    </xf>
    <xf numFmtId="49" fontId="22" fillId="15" borderId="34" xfId="0" applyNumberFormat="1" applyFont="1" applyFill="1" applyBorder="1" applyAlignment="1">
      <alignment horizontal="center" vertical="center" wrapText="1" shrinkToFit="1"/>
    </xf>
    <xf numFmtId="49" fontId="17" fillId="0" borderId="32" xfId="0" applyNumberFormat="1"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cellXfs>
  <cellStyles count="2">
    <cellStyle name="桁区切り" xfId="1" builtinId="6"/>
    <cellStyle name="標準" xfId="0" builtinId="0"/>
  </cellStyles>
  <dxfs count="672">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sqref="A1:E1"/>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171</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21</v>
      </c>
      <c r="C10" s="473" t="str">
        <f>"←稼働"&amp;F54&amp;"日
 + "&amp;"休暇"&amp;E54&amp;"日"</f>
        <v>←稼働21日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0.95" hidden="1" outlineLevel="1">
      <c r="A59" s="214"/>
      <c r="B59" s="214"/>
      <c r="C59" s="214"/>
      <c r="D59" s="215"/>
      <c r="E59" s="215"/>
      <c r="F59" s="215"/>
      <c r="G59" s="215"/>
      <c r="H59" s="215"/>
      <c r="I59" s="215"/>
      <c r="J59" s="215"/>
      <c r="K59" s="214"/>
      <c r="L59" s="378">
        <f>H54+J54</f>
        <v>0</v>
      </c>
      <c r="M59" s="379"/>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qvpcQfiSIMH99BrfwGsfpOUkvvHr0KmvGvCnLrJw1PQTjy3HKzidpXtGTzjrogzAou+BZ9p7FKUvspnD4IdDSg==" saltValue="TDltASEU4qo+z2PFtMMiE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1" priority="41">
      <formula>OR($C13="休暇",$C13="休日")</formula>
    </cfRule>
  </conditionalFormatting>
  <conditionalFormatting sqref="B13:B43">
    <cfRule type="expression" dxfId="670" priority="54">
      <formula>$B13="土"</formula>
    </cfRule>
    <cfRule type="expression" dxfId="669" priority="53">
      <formula>$B13="日"</formula>
    </cfRule>
  </conditionalFormatting>
  <conditionalFormatting sqref="B64 B68 F68 B71">
    <cfRule type="expression" dxfId="668" priority="39">
      <formula>OR($N$54="管理職",$N$54="裁量労働制",$N$54="固定残業制")</formula>
    </cfRule>
  </conditionalFormatting>
  <conditionalFormatting sqref="B64 B68 F68">
    <cfRule type="expression" dxfId="667" priority="7">
      <formula>OR($N$54="(大学・国研等)管理職",$N$54="(大学・国研等)裁量労働制")</formula>
    </cfRule>
  </conditionalFormatting>
  <conditionalFormatting sqref="B76">
    <cfRule type="expression" dxfId="666" priority="19">
      <formula>OR($N$54="管理職",$N$54="裁量労働制")</formula>
    </cfRule>
  </conditionalFormatting>
  <conditionalFormatting sqref="B77">
    <cfRule type="expression" dxfId="665" priority="33">
      <formula>OR($N$54="管理職",$N$54="裁量労働制")</formula>
    </cfRule>
  </conditionalFormatting>
  <conditionalFormatting sqref="B80">
    <cfRule type="expression" dxfId="664" priority="31">
      <formula>$N$54="固定残業制"</formula>
    </cfRule>
  </conditionalFormatting>
  <conditionalFormatting sqref="B83 B87 B90">
    <cfRule type="expression" dxfId="663" priority="28">
      <formula>$N$54="固定残業制"</formula>
    </cfRule>
  </conditionalFormatting>
  <conditionalFormatting sqref="B84 B88 B91">
    <cfRule type="expression" dxfId="662" priority="25">
      <formula>$N$54="固定残業制"</formula>
    </cfRule>
  </conditionalFormatting>
  <conditionalFormatting sqref="B65:C65 B69:C69 F69 B72:C72 B78:C78">
    <cfRule type="expression" dxfId="661" priority="13">
      <formula>OR($N$54="管理職",$N$54="裁量労働制")</formula>
    </cfRule>
  </conditionalFormatting>
  <conditionalFormatting sqref="B65:C65 B69:C69 F69 B72:C72">
    <cfRule type="expression" dxfId="660" priority="37">
      <formula>OR($N$54="管理職",$N$54="裁量労働制",$N$54="固定残業制")</formula>
    </cfRule>
  </conditionalFormatting>
  <conditionalFormatting sqref="B65:C65 B69:C69 F69">
    <cfRule type="expression" dxfId="659" priority="6">
      <formula>OR($N$54="(大学・国研等)管理職",$N$54="(大学・国研等)裁量労働制")</formula>
    </cfRule>
  </conditionalFormatting>
  <conditionalFormatting sqref="B69:D69">
    <cfRule type="expression" dxfId="658" priority="11">
      <formula>OR($N$54="管理職",$N$54="裁量労働制",$N$54="固定残業制",$N$54="(大学・国研等)管理職",$N$54="(大学・国研等)裁量労働制")</formula>
    </cfRule>
  </conditionalFormatting>
  <conditionalFormatting sqref="C64 F64:O64 C68 G68:O68 C71:N71">
    <cfRule type="expression" dxfId="657" priority="18">
      <formula>OR($N$54="管理職",$N$54="裁量労働制",$N$54="固定残業制")</formula>
    </cfRule>
  </conditionalFormatting>
  <conditionalFormatting sqref="C80:L80">
    <cfRule type="expression" dxfId="656" priority="29">
      <formula>$N$54="固定残業制"</formula>
    </cfRule>
  </conditionalFormatting>
  <conditionalFormatting sqref="C83:L83 C90:N90 C87:E87">
    <cfRule type="expression" dxfId="655" priority="22">
      <formula>$N$54="固定残業制"</formula>
    </cfRule>
  </conditionalFormatting>
  <conditionalFormatting sqref="C84:L84 C88:L88 C91:N91">
    <cfRule type="expression" dxfId="654" priority="23">
      <formula>$N$54="固定残業制"</formula>
    </cfRule>
  </conditionalFormatting>
  <conditionalFormatting sqref="C76:N76">
    <cfRule type="expression" dxfId="653" priority="38">
      <formula>OR($N$54="管理職",$N$54="裁量労働制")</formula>
    </cfRule>
  </conditionalFormatting>
  <conditionalFormatting sqref="C78:N78">
    <cfRule type="expression" dxfId="652" priority="36">
      <formula>OR($N$54="管理職",$N$54="裁量労働制")</formula>
    </cfRule>
  </conditionalFormatting>
  <conditionalFormatting sqref="C64:O64 C68 G68:O68">
    <cfRule type="expression" dxfId="651" priority="16">
      <formula>OR($N$54="管理職",$N$54="裁量労働制",$N$54="固定残業制",$N$54="(大学・国研等)管理職",$N$54="(大学・国研等)裁量労働制")</formula>
    </cfRule>
  </conditionalFormatting>
  <conditionalFormatting sqref="D65">
    <cfRule type="expression" dxfId="650" priority="5">
      <formula>OR($N$54="(大学・国研等)管理職",$N$54="(大学・国研等)裁量労働制")</formula>
    </cfRule>
  </conditionalFormatting>
  <conditionalFormatting sqref="D65:O65 C69 G69:O69 C72:N72">
    <cfRule type="expression" dxfId="649" priority="15">
      <formula>OR($N$54="管理職",$N$54="裁量労働制",$N$54="固定残業制")</formula>
    </cfRule>
  </conditionalFormatting>
  <conditionalFormatting sqref="D65:O65 C69 G69:O69">
    <cfRule type="expression" dxfId="648" priority="9">
      <formula>OR($N$54="(大学・国研等)管理職",$N$54="(大学・国研等)裁量労働制")</formula>
    </cfRule>
  </conditionalFormatting>
  <conditionalFormatting sqref="E10:F10">
    <cfRule type="expression" dxfId="647" priority="44">
      <formula>OR(I9="管理職/高プロ",I9="固定残業代有",I9="(大学・国研等)管理職/高プロ")</formula>
    </cfRule>
  </conditionalFormatting>
  <conditionalFormatting sqref="F83:L83 H90:N90">
    <cfRule type="expression" dxfId="646" priority="10">
      <formula>$N$54="固定残業制"</formula>
    </cfRule>
  </conditionalFormatting>
  <conditionalFormatting sqref="F87:L87">
    <cfRule type="expression" dxfId="645" priority="24">
      <formula>$N$54="固定残業制"</formula>
    </cfRule>
  </conditionalFormatting>
  <conditionalFormatting sqref="F77:N77">
    <cfRule type="expression" dxfId="644" priority="20">
      <formula>OR($N$54="管理職",$N$54="裁量労働制")</formula>
    </cfRule>
  </conditionalFormatting>
  <conditionalFormatting sqref="G10">
    <cfRule type="expression" dxfId="643" priority="49">
      <formula>OR($I$9="管理職/高プロ",$I$9="固定残業代有",$I$9="(大学・国研等)管理職/高プロ")</formula>
    </cfRule>
  </conditionalFormatting>
  <conditionalFormatting sqref="H2">
    <cfRule type="expression" dxfId="642" priority="47">
      <formula>COUNTA($F$1)=1</formula>
    </cfRule>
  </conditionalFormatting>
  <conditionalFormatting sqref="H10">
    <cfRule type="expression" dxfId="641" priority="42">
      <formula>OR($I$9="管理職/高プロ",$I$9="裁量",$I$9="固定残業代有",$I$9="(大学・国研等)裁量")</formula>
    </cfRule>
  </conditionalFormatting>
  <conditionalFormatting sqref="I9:J9">
    <cfRule type="expression" dxfId="640" priority="50">
      <formula>COUNTA($F$1)=1</formula>
    </cfRule>
  </conditionalFormatting>
  <conditionalFormatting sqref="I1:M1">
    <cfRule type="expression" dxfId="639" priority="52">
      <formula>$I$1&lt;&gt;"-"</formula>
    </cfRule>
  </conditionalFormatting>
  <conditionalFormatting sqref="J10">
    <cfRule type="expression" dxfId="638" priority="43">
      <formula>OR($I$9="管理職/高プロ",$I$9="裁量",$I$9="固定残業代有",$I$9="(大学・国研等)裁量")</formula>
    </cfRule>
  </conditionalFormatting>
  <conditionalFormatting sqref="K10">
    <cfRule type="expression" dxfId="637" priority="45">
      <formula>OR($I$9="裁量",$I$9="固定残業代有",$I$9="(大学・国研等)裁量")</formula>
    </cfRule>
  </conditionalFormatting>
  <conditionalFormatting sqref="M80">
    <cfRule type="expression" dxfId="636" priority="30">
      <formula>$N$54="固定残業制"</formula>
    </cfRule>
  </conditionalFormatting>
  <conditionalFormatting sqref="M83 M87 O90">
    <cfRule type="expression" dxfId="635" priority="27">
      <formula>$N$54="固定残業制"</formula>
    </cfRule>
  </conditionalFormatting>
  <conditionalFormatting sqref="M84 M88 O91">
    <cfRule type="expression" dxfId="634" priority="26">
      <formula>$N$54="固定残業制"</formula>
    </cfRule>
  </conditionalFormatting>
  <conditionalFormatting sqref="N10">
    <cfRule type="expression" dxfId="633" priority="51">
      <formula>OR($I$9="裁量",$I$9="固定残業代有",$I$9="(大学・国研等)裁量")</formula>
    </cfRule>
  </conditionalFormatting>
  <conditionalFormatting sqref="O10">
    <cfRule type="expression" dxfId="632" priority="55">
      <formula>AND(OR($H$2="あり",$Q$2="あり"),I9&lt;&gt;"通常勤務")</formula>
    </cfRule>
  </conditionalFormatting>
  <conditionalFormatting sqref="O76">
    <cfRule type="expression" dxfId="631" priority="35">
      <formula>OR($N$54="管理職",$N$54="裁量労働制")</formula>
    </cfRule>
  </conditionalFormatting>
  <conditionalFormatting sqref="O77">
    <cfRule type="expression" dxfId="630" priority="14">
      <formula>OR(,$N$54="管理職",$N$54="裁量労働制")</formula>
    </cfRule>
  </conditionalFormatting>
  <conditionalFormatting sqref="O78">
    <cfRule type="expression" dxfId="629" priority="32">
      <formula>OR($N$54="管理職",$N$54="裁量労働制")</formula>
    </cfRule>
  </conditionalFormatting>
  <conditionalFormatting sqref="O80 O84 O88">
    <cfRule type="expression" dxfId="628" priority="21">
      <formula>$N$54="固定残業制"</formula>
    </cfRule>
  </conditionalFormatting>
  <conditionalFormatting sqref="P64 D68 O68:P68">
    <cfRule type="expression" dxfId="627" priority="8">
      <formula>OR($N$54="(大学・国研等)管理職",$N$54="(大学・国研等)裁量労働制")</formula>
    </cfRule>
  </conditionalFormatting>
  <conditionalFormatting sqref="P64 D68 P68 O71">
    <cfRule type="expression" dxfId="626" priority="17">
      <formula>OR($N$54="管理職",$N$54="裁量労働制",$N$54="固定残業制")</formula>
    </cfRule>
  </conditionalFormatting>
  <conditionalFormatting sqref="P65 P69 O72">
    <cfRule type="expression" dxfId="625" priority="12">
      <formula>OR($N$54="管理職",$N$54="裁量労働制",$N$54="固定残業制")</formula>
    </cfRule>
  </conditionalFormatting>
  <conditionalFormatting sqref="P65 P69">
    <cfRule type="expression" dxfId="624" priority="34">
      <formula>OR($N$54="管理職",$N$54="裁量労働制",$N$54="(大学・国研等)管理職",$N$54="(大学・国研等)裁量労働制")</formula>
    </cfRule>
  </conditionalFormatting>
  <conditionalFormatting sqref="Q2">
    <cfRule type="expression" dxfId="623" priority="48">
      <formula>COUNTA($F$1)=1</formula>
    </cfRule>
  </conditionalFormatting>
  <conditionalFormatting sqref="Q10">
    <cfRule type="expression" dxfId="622" priority="56">
      <formula>AND(OR($H$2="あり",$Q$2="あり"),I9&lt;&gt;"通常勤務")</formula>
    </cfRule>
  </conditionalFormatting>
  <conditionalFormatting sqref="AI1">
    <cfRule type="expression" dxfId="618"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G13:G43 E13:E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646ED89-22E4-4DFD-877D-EA922F7E66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179</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VUZgbrgJJSERJhfkKlwkr3ZYnrMYd+0P2MIZPdPNEQrbqVDYxryaIwLW29iuikDq7WlVB7SbBpXsFm1AzVAfA==" saltValue="ksFA3aGnI7dqzPB7Ctn7F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0">
      <formula>OR($C13="休暇",$C13="休日")</formula>
    </cfRule>
  </conditionalFormatting>
  <conditionalFormatting sqref="B13:B43">
    <cfRule type="expression" dxfId="166" priority="53">
      <formula>$B13="土"</formula>
    </cfRule>
    <cfRule type="expression" dxfId="165" priority="52">
      <formula>$B13="日"</formula>
    </cfRule>
  </conditionalFormatting>
  <conditionalFormatting sqref="B64 B68 F68 B71">
    <cfRule type="expression" dxfId="164" priority="38">
      <formula>OR($N$54="管理職",$N$54="裁量労働制",$N$54="固定残業制")</formula>
    </cfRule>
  </conditionalFormatting>
  <conditionalFormatting sqref="B64 B68 F68">
    <cfRule type="expression" dxfId="163" priority="6">
      <formula>OR($N$54="(大学・国研等)管理職",$N$54="(大学・国研等)裁量労働制")</formula>
    </cfRule>
  </conditionalFormatting>
  <conditionalFormatting sqref="B76">
    <cfRule type="expression" dxfId="162" priority="18">
      <formula>OR($N$54="管理職",$N$54="裁量労働制")</formula>
    </cfRule>
  </conditionalFormatting>
  <conditionalFormatting sqref="B77">
    <cfRule type="expression" dxfId="161" priority="32">
      <formula>OR($N$54="管理職",$N$54="裁量労働制")</formula>
    </cfRule>
  </conditionalFormatting>
  <conditionalFormatting sqref="B80">
    <cfRule type="expression" dxfId="160" priority="30">
      <formula>$N$54="固定残業制"</formula>
    </cfRule>
  </conditionalFormatting>
  <conditionalFormatting sqref="B83 B87 B90">
    <cfRule type="expression" dxfId="159" priority="27">
      <formula>$N$54="固定残業制"</formula>
    </cfRule>
  </conditionalFormatting>
  <conditionalFormatting sqref="B84 B88 B91">
    <cfRule type="expression" dxfId="158" priority="24">
      <formula>$N$54="固定残業制"</formula>
    </cfRule>
  </conditionalFormatting>
  <conditionalFormatting sqref="B65:C65 B69:C69 F69 B72:C72 B78:C78">
    <cfRule type="expression" dxfId="157" priority="12">
      <formula>OR($N$54="管理職",$N$54="裁量労働制")</formula>
    </cfRule>
  </conditionalFormatting>
  <conditionalFormatting sqref="B65:C65 B69:C69 F69 B72:C72">
    <cfRule type="expression" dxfId="156" priority="36">
      <formula>OR($N$54="管理職",$N$54="裁量労働制",$N$54="固定残業制")</formula>
    </cfRule>
  </conditionalFormatting>
  <conditionalFormatting sqref="B65:C65 B69:C69 F69">
    <cfRule type="expression" dxfId="155" priority="5">
      <formula>OR($N$54="(大学・国研等)管理職",$N$54="(大学・国研等)裁量労働制")</formula>
    </cfRule>
  </conditionalFormatting>
  <conditionalFormatting sqref="B69:D69">
    <cfRule type="expression" dxfId="154" priority="10">
      <formula>OR($N$54="管理職",$N$54="裁量労働制",$N$54="固定残業制",$N$54="(大学・国研等)管理職",$N$54="(大学・国研等)裁量労働制")</formula>
    </cfRule>
  </conditionalFormatting>
  <conditionalFormatting sqref="C64 F64:O64 C68 G68:O68 C71:N71">
    <cfRule type="expression" dxfId="153" priority="17">
      <formula>OR($N$54="管理職",$N$54="裁量労働制",$N$54="固定残業制")</formula>
    </cfRule>
  </conditionalFormatting>
  <conditionalFormatting sqref="C80:L80">
    <cfRule type="expression" dxfId="152" priority="28">
      <formula>$N$54="固定残業制"</formula>
    </cfRule>
  </conditionalFormatting>
  <conditionalFormatting sqref="C83:L83 C90:N90 C87:E87">
    <cfRule type="expression" dxfId="151" priority="21">
      <formula>$N$54="固定残業制"</formula>
    </cfRule>
  </conditionalFormatting>
  <conditionalFormatting sqref="C84:L84 C88:L88 C91:N91">
    <cfRule type="expression" dxfId="150" priority="22">
      <formula>$N$54="固定残業制"</formula>
    </cfRule>
  </conditionalFormatting>
  <conditionalFormatting sqref="C76:N76">
    <cfRule type="expression" dxfId="149" priority="37">
      <formula>OR($N$54="管理職",$N$54="裁量労働制")</formula>
    </cfRule>
  </conditionalFormatting>
  <conditionalFormatting sqref="C78:N78">
    <cfRule type="expression" dxfId="148" priority="35">
      <formula>OR($N$54="管理職",$N$54="裁量労働制")</formula>
    </cfRule>
  </conditionalFormatting>
  <conditionalFormatting sqref="C64:O64 C68 G68:O68">
    <cfRule type="expression" dxfId="147" priority="15">
      <formula>OR($N$54="管理職",$N$54="裁量労働制",$N$54="固定残業制",$N$54="(大学・国研等)管理職",$N$54="(大学・国研等)裁量労働制")</formula>
    </cfRule>
  </conditionalFormatting>
  <conditionalFormatting sqref="D65">
    <cfRule type="expression" dxfId="146" priority="4">
      <formula>OR($N$54="(大学・国研等)管理職",$N$54="(大学・国研等)裁量労働制")</formula>
    </cfRule>
  </conditionalFormatting>
  <conditionalFormatting sqref="D65:O65 C69 G69:O69 C72:N72">
    <cfRule type="expression" dxfId="145" priority="14">
      <formula>OR($N$54="管理職",$N$54="裁量労働制",$N$54="固定残業制")</formula>
    </cfRule>
  </conditionalFormatting>
  <conditionalFormatting sqref="D65:O65 C69 G69:O69">
    <cfRule type="expression" dxfId="144" priority="8">
      <formula>OR($N$54="(大学・国研等)管理職",$N$54="(大学・国研等)裁量労働制")</formula>
    </cfRule>
  </conditionalFormatting>
  <conditionalFormatting sqref="E10:F10">
    <cfRule type="expression" dxfId="143" priority="43">
      <formula>OR(I9="管理職/高プロ",I9="固定残業代有",I9="(大学・国研等)管理職/高プロ")</formula>
    </cfRule>
  </conditionalFormatting>
  <conditionalFormatting sqref="F83:L83 H90:N90">
    <cfRule type="expression" dxfId="142" priority="9">
      <formula>$N$54="固定残業制"</formula>
    </cfRule>
  </conditionalFormatting>
  <conditionalFormatting sqref="F87:L87">
    <cfRule type="expression" dxfId="141" priority="23">
      <formula>$N$54="固定残業制"</formula>
    </cfRule>
  </conditionalFormatting>
  <conditionalFormatting sqref="F77:N77">
    <cfRule type="expression" dxfId="140" priority="19">
      <formula>OR($N$54="管理職",$N$54="裁量労働制")</formula>
    </cfRule>
  </conditionalFormatting>
  <conditionalFormatting sqref="G10">
    <cfRule type="expression" dxfId="139" priority="48">
      <formula>OR($I$9="管理職/高プロ",$I$9="固定残業代有",$I$9="(大学・国研等)管理職/高プロ")</formula>
    </cfRule>
  </conditionalFormatting>
  <conditionalFormatting sqref="H2">
    <cfRule type="expression" dxfId="138" priority="46">
      <formula>COUNTA($F$1)=1</formula>
    </cfRule>
  </conditionalFormatting>
  <conditionalFormatting sqref="H10">
    <cfRule type="expression" dxfId="137" priority="41">
      <formula>OR($I$9="管理職/高プロ",$I$9="裁量",$I$9="固定残業代有",$I$9="(大学・国研等)裁量")</formula>
    </cfRule>
  </conditionalFormatting>
  <conditionalFormatting sqref="I9:J9">
    <cfRule type="expression" dxfId="136" priority="49">
      <formula>COUNTA($F$1)=1</formula>
    </cfRule>
  </conditionalFormatting>
  <conditionalFormatting sqref="I1:M1">
    <cfRule type="expression" dxfId="135" priority="51">
      <formula>$I$1&lt;&gt;"-"</formula>
    </cfRule>
  </conditionalFormatting>
  <conditionalFormatting sqref="J10">
    <cfRule type="expression" dxfId="134" priority="42">
      <formula>OR($I$9="管理職/高プロ",$I$9="裁量",$I$9="固定残業代有",$I$9="(大学・国研等)裁量")</formula>
    </cfRule>
  </conditionalFormatting>
  <conditionalFormatting sqref="K10">
    <cfRule type="expression" dxfId="133" priority="44">
      <formula>OR($I$9="裁量",$I$9="固定残業代有",$I$9="(大学・国研等)裁量")</formula>
    </cfRule>
  </conditionalFormatting>
  <conditionalFormatting sqref="M80">
    <cfRule type="expression" dxfId="132" priority="29">
      <formula>$N$54="固定残業制"</formula>
    </cfRule>
  </conditionalFormatting>
  <conditionalFormatting sqref="M83 M87 O90">
    <cfRule type="expression" dxfId="131" priority="26">
      <formula>$N$54="固定残業制"</formula>
    </cfRule>
  </conditionalFormatting>
  <conditionalFormatting sqref="M84 M88 O91">
    <cfRule type="expression" dxfId="130" priority="25">
      <formula>$N$54="固定残業制"</formula>
    </cfRule>
  </conditionalFormatting>
  <conditionalFormatting sqref="N10">
    <cfRule type="expression" dxfId="129" priority="50">
      <formula>OR($I$9="裁量",$I$9="固定残業代有",$I$9="(大学・国研等)裁量")</formula>
    </cfRule>
  </conditionalFormatting>
  <conditionalFormatting sqref="O10">
    <cfRule type="expression" dxfId="128" priority="54">
      <formula>AND(OR($H$2="あり",$Q$2="あり"),I9&lt;&gt;"通常勤務")</formula>
    </cfRule>
  </conditionalFormatting>
  <conditionalFormatting sqref="O76">
    <cfRule type="expression" dxfId="127" priority="34">
      <formula>OR($N$54="管理職",$N$54="裁量労働制")</formula>
    </cfRule>
  </conditionalFormatting>
  <conditionalFormatting sqref="O77">
    <cfRule type="expression" dxfId="126" priority="13">
      <formula>OR(,$N$54="管理職",$N$54="裁量労働制")</formula>
    </cfRule>
  </conditionalFormatting>
  <conditionalFormatting sqref="O78">
    <cfRule type="expression" dxfId="125" priority="31">
      <formula>OR($N$54="管理職",$N$54="裁量労働制")</formula>
    </cfRule>
  </conditionalFormatting>
  <conditionalFormatting sqref="O80 O84 O88">
    <cfRule type="expression" dxfId="124" priority="20">
      <formula>$N$54="固定残業制"</formula>
    </cfRule>
  </conditionalFormatting>
  <conditionalFormatting sqref="P64 D68 O68:P68">
    <cfRule type="expression" dxfId="123" priority="7">
      <formula>OR($N$54="(大学・国研等)管理職",$N$54="(大学・国研等)裁量労働制")</formula>
    </cfRule>
  </conditionalFormatting>
  <conditionalFormatting sqref="P64 D68 P68 O71">
    <cfRule type="expression" dxfId="122" priority="16">
      <formula>OR($N$54="管理職",$N$54="裁量労働制",$N$54="固定残業制")</formula>
    </cfRule>
  </conditionalFormatting>
  <conditionalFormatting sqref="P65 P69 O72">
    <cfRule type="expression" dxfId="121" priority="11">
      <formula>OR($N$54="管理職",$N$54="裁量労働制",$N$54="固定残業制")</formula>
    </cfRule>
  </conditionalFormatting>
  <conditionalFormatting sqref="P65 P69">
    <cfRule type="expression" dxfId="120" priority="33">
      <formula>OR($N$54="管理職",$N$54="裁量労働制",$N$54="(大学・国研等)管理職",$N$54="(大学・国研等)裁量労働制")</formula>
    </cfRule>
  </conditionalFormatting>
  <conditionalFormatting sqref="Q2">
    <cfRule type="expression" dxfId="119" priority="47">
      <formula>COUNTA($F$1)=1</formula>
    </cfRule>
  </conditionalFormatting>
  <conditionalFormatting sqref="Q10">
    <cfRule type="expression" dxfId="118" priority="55">
      <formula>AND(OR($H$2="あり",$Q$2="あり"),I9&lt;&gt;"通常勤務")</formula>
    </cfRule>
  </conditionalFormatting>
  <conditionalFormatting sqref="AI1">
    <cfRule type="expression" dxfId="114"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C32467A-197C-4F0F-9040-71545018EC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180</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18</v>
      </c>
      <c r="C10" s="473" t="str">
        <f>"←稼働"&amp;F54&amp;"日
 + "&amp;"休暇"&amp;E54&amp;"日"</f>
        <v>←稼働18日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5rxBMYR6Kgkf7iLdKHHoKqfq94uacISyI4dXxbYmlxzPP2c7J1pBHZokuqlFJxO+X2dKK+RjXNjf0H77qHCmfA==" saltValue="jWjljPVypeWF0on53is9g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0">
      <formula>OR($C13="休暇",$C13="休日")</formula>
    </cfRule>
  </conditionalFormatting>
  <conditionalFormatting sqref="B13:B43">
    <cfRule type="expression" dxfId="110" priority="53">
      <formula>$B13="土"</formula>
    </cfRule>
    <cfRule type="expression" dxfId="109" priority="52">
      <formula>$B13="日"</formula>
    </cfRule>
  </conditionalFormatting>
  <conditionalFormatting sqref="B64 B68 F68 B71">
    <cfRule type="expression" dxfId="108" priority="38">
      <formula>OR($N$54="管理職",$N$54="裁量労働制",$N$54="固定残業制")</formula>
    </cfRule>
  </conditionalFormatting>
  <conditionalFormatting sqref="B64 B68 F68">
    <cfRule type="expression" dxfId="107" priority="6">
      <formula>OR($N$54="(大学・国研等)管理職",$N$54="(大学・国研等)裁量労働制")</formula>
    </cfRule>
  </conditionalFormatting>
  <conditionalFormatting sqref="B76">
    <cfRule type="expression" dxfId="106" priority="18">
      <formula>OR($N$54="管理職",$N$54="裁量労働制")</formula>
    </cfRule>
  </conditionalFormatting>
  <conditionalFormatting sqref="B77">
    <cfRule type="expression" dxfId="105" priority="32">
      <formula>OR($N$54="管理職",$N$54="裁量労働制")</formula>
    </cfRule>
  </conditionalFormatting>
  <conditionalFormatting sqref="B80">
    <cfRule type="expression" dxfId="104" priority="30">
      <formula>$N$54="固定残業制"</formula>
    </cfRule>
  </conditionalFormatting>
  <conditionalFormatting sqref="B83 B87 B90">
    <cfRule type="expression" dxfId="103" priority="27">
      <formula>$N$54="固定残業制"</formula>
    </cfRule>
  </conditionalFormatting>
  <conditionalFormatting sqref="B84 B88 B91">
    <cfRule type="expression" dxfId="102" priority="24">
      <formula>$N$54="固定残業制"</formula>
    </cfRule>
  </conditionalFormatting>
  <conditionalFormatting sqref="B65:C65 B69:C69 F69 B72:C72 B78:C78">
    <cfRule type="expression" dxfId="101" priority="12">
      <formula>OR($N$54="管理職",$N$54="裁量労働制")</formula>
    </cfRule>
  </conditionalFormatting>
  <conditionalFormatting sqref="B65:C65 B69:C69 F69 B72:C72">
    <cfRule type="expression" dxfId="100" priority="36">
      <formula>OR($N$54="管理職",$N$54="裁量労働制",$N$54="固定残業制")</formula>
    </cfRule>
  </conditionalFormatting>
  <conditionalFormatting sqref="B65:C65 B69:C69 F69">
    <cfRule type="expression" dxfId="99" priority="5">
      <formula>OR($N$54="(大学・国研等)管理職",$N$54="(大学・国研等)裁量労働制")</formula>
    </cfRule>
  </conditionalFormatting>
  <conditionalFormatting sqref="B69:D69">
    <cfRule type="expression" dxfId="98" priority="10">
      <formula>OR($N$54="管理職",$N$54="裁量労働制",$N$54="固定残業制",$N$54="(大学・国研等)管理職",$N$54="(大学・国研等)裁量労働制")</formula>
    </cfRule>
  </conditionalFormatting>
  <conditionalFormatting sqref="C64 F64:O64 C68 G68:O68 C71:N71">
    <cfRule type="expression" dxfId="97" priority="17">
      <formula>OR($N$54="管理職",$N$54="裁量労働制",$N$54="固定残業制")</formula>
    </cfRule>
  </conditionalFormatting>
  <conditionalFormatting sqref="C80:L80">
    <cfRule type="expression" dxfId="96" priority="28">
      <formula>$N$54="固定残業制"</formula>
    </cfRule>
  </conditionalFormatting>
  <conditionalFormatting sqref="C83:L83 C90:N90 C87:E87">
    <cfRule type="expression" dxfId="95" priority="21">
      <formula>$N$54="固定残業制"</formula>
    </cfRule>
  </conditionalFormatting>
  <conditionalFormatting sqref="C84:L84 C88:L88 C91:N91">
    <cfRule type="expression" dxfId="94" priority="22">
      <formula>$N$54="固定残業制"</formula>
    </cfRule>
  </conditionalFormatting>
  <conditionalFormatting sqref="C76:N76">
    <cfRule type="expression" dxfId="93" priority="37">
      <formula>OR($N$54="管理職",$N$54="裁量労働制")</formula>
    </cfRule>
  </conditionalFormatting>
  <conditionalFormatting sqref="C78:N78">
    <cfRule type="expression" dxfId="92" priority="35">
      <formula>OR($N$54="管理職",$N$54="裁量労働制")</formula>
    </cfRule>
  </conditionalFormatting>
  <conditionalFormatting sqref="C64:O64 C68 G68:O68">
    <cfRule type="expression" dxfId="91" priority="15">
      <formula>OR($N$54="管理職",$N$54="裁量労働制",$N$54="固定残業制",$N$54="(大学・国研等)管理職",$N$54="(大学・国研等)裁量労働制")</formula>
    </cfRule>
  </conditionalFormatting>
  <conditionalFormatting sqref="D65">
    <cfRule type="expression" dxfId="90" priority="4">
      <formula>OR($N$54="(大学・国研等)管理職",$N$54="(大学・国研等)裁量労働制")</formula>
    </cfRule>
  </conditionalFormatting>
  <conditionalFormatting sqref="D65:O65 C69 G69:O69 C72:N72">
    <cfRule type="expression" dxfId="89" priority="14">
      <formula>OR($N$54="管理職",$N$54="裁量労働制",$N$54="固定残業制")</formula>
    </cfRule>
  </conditionalFormatting>
  <conditionalFormatting sqref="D65:O65 C69 G69:O69">
    <cfRule type="expression" dxfId="88" priority="8">
      <formula>OR($N$54="(大学・国研等)管理職",$N$54="(大学・国研等)裁量労働制")</formula>
    </cfRule>
  </conditionalFormatting>
  <conditionalFormatting sqref="E10:F10">
    <cfRule type="expression" dxfId="87" priority="43">
      <formula>OR(I9="管理職/高プロ",I9="固定残業代有",I9="(大学・国研等)管理職/高プロ")</formula>
    </cfRule>
  </conditionalFormatting>
  <conditionalFormatting sqref="F83:L83 H90:N90">
    <cfRule type="expression" dxfId="86" priority="9">
      <formula>$N$54="固定残業制"</formula>
    </cfRule>
  </conditionalFormatting>
  <conditionalFormatting sqref="F87:L87">
    <cfRule type="expression" dxfId="85" priority="23">
      <formula>$N$54="固定残業制"</formula>
    </cfRule>
  </conditionalFormatting>
  <conditionalFormatting sqref="F77:N77">
    <cfRule type="expression" dxfId="84" priority="19">
      <formula>OR($N$54="管理職",$N$54="裁量労働制")</formula>
    </cfRule>
  </conditionalFormatting>
  <conditionalFormatting sqref="G10">
    <cfRule type="expression" dxfId="83" priority="48">
      <formula>OR($I$9="管理職/高プロ",$I$9="固定残業代有",$I$9="(大学・国研等)管理職/高プロ")</formula>
    </cfRule>
  </conditionalFormatting>
  <conditionalFormatting sqref="H2">
    <cfRule type="expression" dxfId="82" priority="46">
      <formula>COUNTA($F$1)=1</formula>
    </cfRule>
  </conditionalFormatting>
  <conditionalFormatting sqref="H10">
    <cfRule type="expression" dxfId="81" priority="41">
      <formula>OR($I$9="管理職/高プロ",$I$9="裁量",$I$9="固定残業代有",$I$9="(大学・国研等)裁量")</formula>
    </cfRule>
  </conditionalFormatting>
  <conditionalFormatting sqref="I9:J9">
    <cfRule type="expression" dxfId="80" priority="49">
      <formula>COUNTA($F$1)=1</formula>
    </cfRule>
  </conditionalFormatting>
  <conditionalFormatting sqref="I1:M1">
    <cfRule type="expression" dxfId="79" priority="51">
      <formula>$I$1&lt;&gt;"-"</formula>
    </cfRule>
  </conditionalFormatting>
  <conditionalFormatting sqref="J10">
    <cfRule type="expression" dxfId="78" priority="42">
      <formula>OR($I$9="管理職/高プロ",$I$9="裁量",$I$9="固定残業代有",$I$9="(大学・国研等)裁量")</formula>
    </cfRule>
  </conditionalFormatting>
  <conditionalFormatting sqref="K10">
    <cfRule type="expression" dxfId="77" priority="44">
      <formula>OR($I$9="裁量",$I$9="固定残業代有",$I$9="(大学・国研等)裁量")</formula>
    </cfRule>
  </conditionalFormatting>
  <conditionalFormatting sqref="M80">
    <cfRule type="expression" dxfId="76" priority="29">
      <formula>$N$54="固定残業制"</formula>
    </cfRule>
  </conditionalFormatting>
  <conditionalFormatting sqref="M83 M87 O90">
    <cfRule type="expression" dxfId="75" priority="26">
      <formula>$N$54="固定残業制"</formula>
    </cfRule>
  </conditionalFormatting>
  <conditionalFormatting sqref="M84 M88 O91">
    <cfRule type="expression" dxfId="74" priority="25">
      <formula>$N$54="固定残業制"</formula>
    </cfRule>
  </conditionalFormatting>
  <conditionalFormatting sqref="N10">
    <cfRule type="expression" dxfId="73" priority="50">
      <formula>OR($I$9="裁量",$I$9="固定残業代有",$I$9="(大学・国研等)裁量")</formula>
    </cfRule>
  </conditionalFormatting>
  <conditionalFormatting sqref="O10">
    <cfRule type="expression" dxfId="72" priority="54">
      <formula>AND(OR($H$2="あり",$Q$2="あり"),I9&lt;&gt;"通常勤務")</formula>
    </cfRule>
  </conditionalFormatting>
  <conditionalFormatting sqref="O76">
    <cfRule type="expression" dxfId="71" priority="34">
      <formula>OR($N$54="管理職",$N$54="裁量労働制")</formula>
    </cfRule>
  </conditionalFormatting>
  <conditionalFormatting sqref="O77">
    <cfRule type="expression" dxfId="70" priority="13">
      <formula>OR(,$N$54="管理職",$N$54="裁量労働制")</formula>
    </cfRule>
  </conditionalFormatting>
  <conditionalFormatting sqref="O78">
    <cfRule type="expression" dxfId="69" priority="31">
      <formula>OR($N$54="管理職",$N$54="裁量労働制")</formula>
    </cfRule>
  </conditionalFormatting>
  <conditionalFormatting sqref="O80 O84 O88">
    <cfRule type="expression" dxfId="68" priority="20">
      <formula>$N$54="固定残業制"</formula>
    </cfRule>
  </conditionalFormatting>
  <conditionalFormatting sqref="P64 D68 O68:P68">
    <cfRule type="expression" dxfId="67" priority="7">
      <formula>OR($N$54="(大学・国研等)管理職",$N$54="(大学・国研等)裁量労働制")</formula>
    </cfRule>
  </conditionalFormatting>
  <conditionalFormatting sqref="P64 D68 P68 O71">
    <cfRule type="expression" dxfId="66" priority="16">
      <formula>OR($N$54="管理職",$N$54="裁量労働制",$N$54="固定残業制")</formula>
    </cfRule>
  </conditionalFormatting>
  <conditionalFormatting sqref="P65 P69 O72">
    <cfRule type="expression" dxfId="65" priority="11">
      <formula>OR($N$54="管理職",$N$54="裁量労働制",$N$54="固定残業制")</formula>
    </cfRule>
  </conditionalFormatting>
  <conditionalFormatting sqref="P65 P69">
    <cfRule type="expression" dxfId="64" priority="33">
      <formula>OR($N$54="管理職",$N$54="裁量労働制",$N$54="(大学・国研等)管理職",$N$54="(大学・国研等)裁量労働制")</formula>
    </cfRule>
  </conditionalFormatting>
  <conditionalFormatting sqref="Q2">
    <cfRule type="expression" dxfId="63" priority="47">
      <formula>COUNTA($F$1)=1</formula>
    </cfRule>
  </conditionalFormatting>
  <conditionalFormatting sqref="Q10">
    <cfRule type="expression" dxfId="62" priority="55">
      <formula>AND(OR($H$2="あり",$Q$2="あり"),I9&lt;&gt;"通常勤務")</formula>
    </cfRule>
  </conditionalFormatting>
  <conditionalFormatting sqref="AI1">
    <cfRule type="expression" dxfId="58" priority="56">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2BC741D-4D03-49FA-A10F-CA90C8CEF39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181</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0.95" hidden="1" outlineLevel="1">
      <c r="A59" s="214"/>
      <c r="B59" s="214"/>
      <c r="C59" s="214"/>
      <c r="D59" s="215"/>
      <c r="E59" s="215"/>
      <c r="F59" s="215"/>
      <c r="G59" s="215"/>
      <c r="H59" s="215"/>
      <c r="I59" s="215"/>
      <c r="J59" s="215"/>
      <c r="K59" s="214"/>
      <c r="L59" s="378">
        <f>H54+J54</f>
        <v>0</v>
      </c>
      <c r="M59" s="379"/>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UgAVgCF6zU/faVVsFtsSQpz52KHOdnEDerOCogU6y1hY1hrJ8/o4CibEfi23YtyFDBr/7pLVIdHlq3l6/ExIw==" saltValue="mvPY19GkADZDZo0i/oayTA=="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0">
      <formula>OR($C13="休暇",$C13="休日")</formula>
    </cfRule>
  </conditionalFormatting>
  <conditionalFormatting sqref="B13:B43">
    <cfRule type="expression" dxfId="54" priority="53">
      <formula>$B13="土"</formula>
    </cfRule>
    <cfRule type="expression" dxfId="53" priority="52">
      <formula>$B13="日"</formula>
    </cfRule>
  </conditionalFormatting>
  <conditionalFormatting sqref="B64 B68 F68 B71">
    <cfRule type="expression" dxfId="52" priority="38">
      <formula>OR($N$54="管理職",$N$54="裁量労働制",$N$54="固定残業制")</formula>
    </cfRule>
  </conditionalFormatting>
  <conditionalFormatting sqref="B64 B68 F68">
    <cfRule type="expression" dxfId="51" priority="6">
      <formula>OR($N$54="(大学・国研等)管理職",$N$54="(大学・国研等)裁量労働制")</formula>
    </cfRule>
  </conditionalFormatting>
  <conditionalFormatting sqref="B76">
    <cfRule type="expression" dxfId="50" priority="18">
      <formula>OR($N$54="管理職",$N$54="裁量労働制")</formula>
    </cfRule>
  </conditionalFormatting>
  <conditionalFormatting sqref="B77">
    <cfRule type="expression" dxfId="49" priority="32">
      <formula>OR($N$54="管理職",$N$54="裁量労働制")</formula>
    </cfRule>
  </conditionalFormatting>
  <conditionalFormatting sqref="B80">
    <cfRule type="expression" dxfId="48" priority="30">
      <formula>$N$54="固定残業制"</formula>
    </cfRule>
  </conditionalFormatting>
  <conditionalFormatting sqref="B83 B87 B90">
    <cfRule type="expression" dxfId="47" priority="27">
      <formula>$N$54="固定残業制"</formula>
    </cfRule>
  </conditionalFormatting>
  <conditionalFormatting sqref="B84 B88 B91">
    <cfRule type="expression" dxfId="46" priority="24">
      <formula>$N$54="固定残業制"</formula>
    </cfRule>
  </conditionalFormatting>
  <conditionalFormatting sqref="B65:C65 B69:C69 F69 B72:C72 B78:C78">
    <cfRule type="expression" dxfId="45" priority="12">
      <formula>OR($N$54="管理職",$N$54="裁量労働制")</formula>
    </cfRule>
  </conditionalFormatting>
  <conditionalFormatting sqref="B65:C65 B69:C69 F69 B72:C72">
    <cfRule type="expression" dxfId="44" priority="36">
      <formula>OR($N$54="管理職",$N$54="裁量労働制",$N$54="固定残業制")</formula>
    </cfRule>
  </conditionalFormatting>
  <conditionalFormatting sqref="B65:C65 B69:C69 F69">
    <cfRule type="expression" dxfId="43" priority="5">
      <formula>OR($N$54="(大学・国研等)管理職",$N$54="(大学・国研等)裁量労働制")</formula>
    </cfRule>
  </conditionalFormatting>
  <conditionalFormatting sqref="B69:D69">
    <cfRule type="expression" dxfId="42" priority="10">
      <formula>OR($N$54="管理職",$N$54="裁量労働制",$N$54="固定残業制",$N$54="(大学・国研等)管理職",$N$54="(大学・国研等)裁量労働制")</formula>
    </cfRule>
  </conditionalFormatting>
  <conditionalFormatting sqref="C64 F64:O64 C68 G68:O68 C71:N71">
    <cfRule type="expression" dxfId="41" priority="17">
      <formula>OR($N$54="管理職",$N$54="裁量労働制",$N$54="固定残業制")</formula>
    </cfRule>
  </conditionalFormatting>
  <conditionalFormatting sqref="C80:L80">
    <cfRule type="expression" dxfId="40" priority="28">
      <formula>$N$54="固定残業制"</formula>
    </cfRule>
  </conditionalFormatting>
  <conditionalFormatting sqref="C83:L83 C90:N90 C87:E87">
    <cfRule type="expression" dxfId="39" priority="21">
      <formula>$N$54="固定残業制"</formula>
    </cfRule>
  </conditionalFormatting>
  <conditionalFormatting sqref="C84:L84 C88:L88 C91:N91">
    <cfRule type="expression" dxfId="38" priority="22">
      <formula>$N$54="固定残業制"</formula>
    </cfRule>
  </conditionalFormatting>
  <conditionalFormatting sqref="C76:N76">
    <cfRule type="expression" dxfId="37" priority="37">
      <formula>OR($N$54="管理職",$N$54="裁量労働制")</formula>
    </cfRule>
  </conditionalFormatting>
  <conditionalFormatting sqref="C78:N78">
    <cfRule type="expression" dxfId="36" priority="35">
      <formula>OR($N$54="管理職",$N$54="裁量労働制")</formula>
    </cfRule>
  </conditionalFormatting>
  <conditionalFormatting sqref="C64:O64 C68 G68:O68">
    <cfRule type="expression" dxfId="35" priority="15">
      <formula>OR($N$54="管理職",$N$54="裁量労働制",$N$54="固定残業制",$N$54="(大学・国研等)管理職",$N$54="(大学・国研等)裁量労働制")</formula>
    </cfRule>
  </conditionalFormatting>
  <conditionalFormatting sqref="D65">
    <cfRule type="expression" dxfId="34" priority="4">
      <formula>OR($N$54="(大学・国研等)管理職",$N$54="(大学・国研等)裁量労働制")</formula>
    </cfRule>
  </conditionalFormatting>
  <conditionalFormatting sqref="D65:O65 C69 G69:O69 C72:N72">
    <cfRule type="expression" dxfId="33" priority="14">
      <formula>OR($N$54="管理職",$N$54="裁量労働制",$N$54="固定残業制")</formula>
    </cfRule>
  </conditionalFormatting>
  <conditionalFormatting sqref="D65:O65 C69 G69:O69">
    <cfRule type="expression" dxfId="32" priority="8">
      <formula>OR($N$54="(大学・国研等)管理職",$N$54="(大学・国研等)裁量労働制")</formula>
    </cfRule>
  </conditionalFormatting>
  <conditionalFormatting sqref="E10:F10">
    <cfRule type="expression" dxfId="31" priority="43">
      <formula>OR(I9="管理職/高プロ",I9="固定残業代有",I9="(大学・国研等)管理職/高プロ")</formula>
    </cfRule>
  </conditionalFormatting>
  <conditionalFormatting sqref="F83:L83 H90:N90">
    <cfRule type="expression" dxfId="30" priority="9">
      <formula>$N$54="固定残業制"</formula>
    </cfRule>
  </conditionalFormatting>
  <conditionalFormatting sqref="F87:L87">
    <cfRule type="expression" dxfId="29" priority="23">
      <formula>$N$54="固定残業制"</formula>
    </cfRule>
  </conditionalFormatting>
  <conditionalFormatting sqref="F77:N77">
    <cfRule type="expression" dxfId="28" priority="19">
      <formula>OR($N$54="管理職",$N$54="裁量労働制")</formula>
    </cfRule>
  </conditionalFormatting>
  <conditionalFormatting sqref="G10">
    <cfRule type="expression" dxfId="27" priority="48">
      <formula>OR($I$9="管理職/高プロ",$I$9="固定残業代有",$I$9="(大学・国研等)管理職/高プロ")</formula>
    </cfRule>
  </conditionalFormatting>
  <conditionalFormatting sqref="H2">
    <cfRule type="expression" dxfId="26" priority="46">
      <formula>COUNTA($F$1)=1</formula>
    </cfRule>
  </conditionalFormatting>
  <conditionalFormatting sqref="H10">
    <cfRule type="expression" dxfId="25" priority="41">
      <formula>OR($I$9="管理職/高プロ",$I$9="裁量",$I$9="固定残業代有",$I$9="(大学・国研等)裁量")</formula>
    </cfRule>
  </conditionalFormatting>
  <conditionalFormatting sqref="I9:J9">
    <cfRule type="expression" dxfId="24" priority="49">
      <formula>COUNTA($F$1)=1</formula>
    </cfRule>
  </conditionalFormatting>
  <conditionalFormatting sqref="I1:M1">
    <cfRule type="expression" dxfId="23" priority="51">
      <formula>$I$1&lt;&gt;"-"</formula>
    </cfRule>
  </conditionalFormatting>
  <conditionalFormatting sqref="J10">
    <cfRule type="expression" dxfId="22" priority="42">
      <formula>OR($I$9="管理職/高プロ",$I$9="裁量",$I$9="固定残業代有",$I$9="(大学・国研等)裁量")</formula>
    </cfRule>
  </conditionalFormatting>
  <conditionalFormatting sqref="K10">
    <cfRule type="expression" dxfId="21" priority="44">
      <formula>OR($I$9="裁量",$I$9="固定残業代有",$I$9="(大学・国研等)裁量")</formula>
    </cfRule>
  </conditionalFormatting>
  <conditionalFormatting sqref="M80">
    <cfRule type="expression" dxfId="20" priority="29">
      <formula>$N$54="固定残業制"</formula>
    </cfRule>
  </conditionalFormatting>
  <conditionalFormatting sqref="M83 M87 O90">
    <cfRule type="expression" dxfId="19" priority="26">
      <formula>$N$54="固定残業制"</formula>
    </cfRule>
  </conditionalFormatting>
  <conditionalFormatting sqref="M84 M88 O91">
    <cfRule type="expression" dxfId="18" priority="25">
      <formula>$N$54="固定残業制"</formula>
    </cfRule>
  </conditionalFormatting>
  <conditionalFormatting sqref="N10">
    <cfRule type="expression" dxfId="17" priority="50">
      <formula>OR($I$9="裁量",$I$9="固定残業代有",$I$9="(大学・国研等)裁量")</formula>
    </cfRule>
  </conditionalFormatting>
  <conditionalFormatting sqref="O10">
    <cfRule type="expression" dxfId="16" priority="54">
      <formula>AND(OR($H$2="あり",$Q$2="あり"),I9&lt;&gt;"通常勤務")</formula>
    </cfRule>
  </conditionalFormatting>
  <conditionalFormatting sqref="O76">
    <cfRule type="expression" dxfId="15" priority="34">
      <formula>OR($N$54="管理職",$N$54="裁量労働制")</formula>
    </cfRule>
  </conditionalFormatting>
  <conditionalFormatting sqref="O77">
    <cfRule type="expression" dxfId="14" priority="13">
      <formula>OR(,$N$54="管理職",$N$54="裁量労働制")</formula>
    </cfRule>
  </conditionalFormatting>
  <conditionalFormatting sqref="O78">
    <cfRule type="expression" dxfId="13" priority="31">
      <formula>OR($N$54="管理職",$N$54="裁量労働制")</formula>
    </cfRule>
  </conditionalFormatting>
  <conditionalFormatting sqref="O80 O84 O88">
    <cfRule type="expression" dxfId="12" priority="20">
      <formula>$N$54="固定残業制"</formula>
    </cfRule>
  </conditionalFormatting>
  <conditionalFormatting sqref="P64 D68 O68:P68">
    <cfRule type="expression" dxfId="11" priority="7">
      <formula>OR($N$54="(大学・国研等)管理職",$N$54="(大学・国研等)裁量労働制")</formula>
    </cfRule>
  </conditionalFormatting>
  <conditionalFormatting sqref="P64 D68 P68 O71">
    <cfRule type="expression" dxfId="10" priority="16">
      <formula>OR($N$54="管理職",$N$54="裁量労働制",$N$54="固定残業制")</formula>
    </cfRule>
  </conditionalFormatting>
  <conditionalFormatting sqref="P65 P69 O72">
    <cfRule type="expression" dxfId="9" priority="11">
      <formula>OR($N$54="管理職",$N$54="裁量労働制",$N$54="固定残業制")</formula>
    </cfRule>
  </conditionalFormatting>
  <conditionalFormatting sqref="P65 P69">
    <cfRule type="expression" dxfId="8" priority="33">
      <formula>OR($N$54="管理職",$N$54="裁量労働制",$N$54="(大学・国研等)管理職",$N$54="(大学・国研等)裁量労働制")</formula>
    </cfRule>
  </conditionalFormatting>
  <conditionalFormatting sqref="Q2">
    <cfRule type="expression" dxfId="7" priority="47">
      <formula>COUNTA($F$1)=1</formula>
    </cfRule>
  </conditionalFormatting>
  <conditionalFormatting sqref="Q10">
    <cfRule type="expression" dxfId="6" priority="55">
      <formula>AND(OR($H$2="あり",$Q$2="あり"),I9&lt;&gt;"通常勤務")</formula>
    </cfRule>
  </conditionalFormatting>
  <conditionalFormatting sqref="AI1">
    <cfRule type="expression" dxfId="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CDE6C83B-4BE2-475F-B70A-2E0AF013C54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167</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18</v>
      </c>
      <c r="C10" s="473" t="str">
        <f>"←稼働"&amp;F54&amp;"日
 + "&amp;"休暇"&amp;E54&amp;"日"</f>
        <v>←稼働18日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2AqW3QxtQG7+c98cqGaWEhHVxOoOwjW+wK11Imme8js6zdeuk9DVn3i2+v0IpdM01F/BtNrF+M4Z+hDLKVQsg==" saltValue="xgIdHJg5pcdaRtEvrA6gH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8:M58"/>
    <mergeCell ref="A46:I46"/>
    <mergeCell ref="J46:Q46"/>
    <mergeCell ref="D47:E47"/>
    <mergeCell ref="J47:Q47"/>
    <mergeCell ref="B48:C48"/>
    <mergeCell ref="D48:E48"/>
    <mergeCell ref="G48:J48"/>
    <mergeCell ref="L48:P48"/>
    <mergeCell ref="J13:Q19"/>
    <mergeCell ref="J20:Q27"/>
    <mergeCell ref="J28:Q35"/>
    <mergeCell ref="J36:Q43"/>
    <mergeCell ref="A50:Q51"/>
    <mergeCell ref="L53:M53"/>
    <mergeCell ref="L54:M54"/>
    <mergeCell ref="L56:M56"/>
    <mergeCell ref="L57:M5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 ref="K10:M10"/>
    <mergeCell ref="O10:P10"/>
    <mergeCell ref="E8:H8"/>
    <mergeCell ref="I8:J8"/>
    <mergeCell ref="N8:P8"/>
    <mergeCell ref="D11:G11"/>
    <mergeCell ref="H11:H12"/>
    <mergeCell ref="I11:I12"/>
    <mergeCell ref="J11:Q12"/>
  </mergeCells>
  <phoneticPr fontId="2"/>
  <conditionalFormatting sqref="A13:I43">
    <cfRule type="expression" dxfId="615" priority="41">
      <formula>OR($C13="休暇",$C13="休日")</formula>
    </cfRule>
  </conditionalFormatting>
  <conditionalFormatting sqref="B13:B43">
    <cfRule type="expression" dxfId="614" priority="54">
      <formula>$B13="土"</formula>
    </cfRule>
    <cfRule type="expression" dxfId="613" priority="53">
      <formula>$B13="日"</formula>
    </cfRule>
  </conditionalFormatting>
  <conditionalFormatting sqref="B64 B68 F68 B71">
    <cfRule type="expression" dxfId="612" priority="39">
      <formula>OR($N$54="管理職",$N$54="裁量労働制",$N$54="固定残業制")</formula>
    </cfRule>
  </conditionalFormatting>
  <conditionalFormatting sqref="B64 B68 F68">
    <cfRule type="expression" dxfId="611" priority="7">
      <formula>OR($N$54="(大学・国研等)管理職",$N$54="(大学・国研等)裁量労働制")</formula>
    </cfRule>
  </conditionalFormatting>
  <conditionalFormatting sqref="B76">
    <cfRule type="expression" dxfId="610" priority="19">
      <formula>OR($N$54="管理職",$N$54="裁量労働制")</formula>
    </cfRule>
  </conditionalFormatting>
  <conditionalFormatting sqref="B77">
    <cfRule type="expression" dxfId="609" priority="33">
      <formula>OR($N$54="管理職",$N$54="裁量労働制")</formula>
    </cfRule>
  </conditionalFormatting>
  <conditionalFormatting sqref="B80">
    <cfRule type="expression" dxfId="608" priority="31">
      <formula>$N$54="固定残業制"</formula>
    </cfRule>
  </conditionalFormatting>
  <conditionalFormatting sqref="B83 B87 B90">
    <cfRule type="expression" dxfId="607" priority="28">
      <formula>$N$54="固定残業制"</formula>
    </cfRule>
  </conditionalFormatting>
  <conditionalFormatting sqref="B84 B88 B91">
    <cfRule type="expression" dxfId="606" priority="25">
      <formula>$N$54="固定残業制"</formula>
    </cfRule>
  </conditionalFormatting>
  <conditionalFormatting sqref="B65:C65 B69:C69 F69 B72:C72 B78:C78">
    <cfRule type="expression" dxfId="605" priority="13">
      <formula>OR($N$54="管理職",$N$54="裁量労働制")</formula>
    </cfRule>
  </conditionalFormatting>
  <conditionalFormatting sqref="B65:C65 B69:C69 F69 B72:C72">
    <cfRule type="expression" dxfId="604" priority="37">
      <formula>OR($N$54="管理職",$N$54="裁量労働制",$N$54="固定残業制")</formula>
    </cfRule>
  </conditionalFormatting>
  <conditionalFormatting sqref="B65:C65 B69:C69 F69">
    <cfRule type="expression" dxfId="603" priority="6">
      <formula>OR($N$54="(大学・国研等)管理職",$N$54="(大学・国研等)裁量労働制")</formula>
    </cfRule>
  </conditionalFormatting>
  <conditionalFormatting sqref="B69:D69">
    <cfRule type="expression" dxfId="602" priority="11">
      <formula>OR($N$54="管理職",$N$54="裁量労働制",$N$54="固定残業制",$N$54="(大学・国研等)管理職",$N$54="(大学・国研等)裁量労働制")</formula>
    </cfRule>
  </conditionalFormatting>
  <conditionalFormatting sqref="C64 F64:O64 C68 G68:O68 C71:N71">
    <cfRule type="expression" dxfId="601" priority="18">
      <formula>OR($N$54="管理職",$N$54="裁量労働制",$N$54="固定残業制")</formula>
    </cfRule>
  </conditionalFormatting>
  <conditionalFormatting sqref="C80:L80">
    <cfRule type="expression" dxfId="600" priority="29">
      <formula>$N$54="固定残業制"</formula>
    </cfRule>
  </conditionalFormatting>
  <conditionalFormatting sqref="C83:L83 C90:N90 C87:E87">
    <cfRule type="expression" dxfId="599" priority="22">
      <formula>$N$54="固定残業制"</formula>
    </cfRule>
  </conditionalFormatting>
  <conditionalFormatting sqref="C84:L84 C88:L88 C91:N91">
    <cfRule type="expression" dxfId="598" priority="23">
      <formula>$N$54="固定残業制"</formula>
    </cfRule>
  </conditionalFormatting>
  <conditionalFormatting sqref="C76:N76">
    <cfRule type="expression" dxfId="597" priority="38">
      <formula>OR($N$54="管理職",$N$54="裁量労働制")</formula>
    </cfRule>
  </conditionalFormatting>
  <conditionalFormatting sqref="C78:N78">
    <cfRule type="expression" dxfId="596" priority="36">
      <formula>OR($N$54="管理職",$N$54="裁量労働制")</formula>
    </cfRule>
  </conditionalFormatting>
  <conditionalFormatting sqref="C64:O64 C68 G68:O68">
    <cfRule type="expression" dxfId="595" priority="16">
      <formula>OR($N$54="管理職",$N$54="裁量労働制",$N$54="固定残業制",$N$54="(大学・国研等)管理職",$N$54="(大学・国研等)裁量労働制")</formula>
    </cfRule>
  </conditionalFormatting>
  <conditionalFormatting sqref="D65">
    <cfRule type="expression" dxfId="594" priority="5">
      <formula>OR($N$54="(大学・国研等)管理職",$N$54="(大学・国研等)裁量労働制")</formula>
    </cfRule>
  </conditionalFormatting>
  <conditionalFormatting sqref="D65:O65 C69 G69:O69 C72:N72">
    <cfRule type="expression" dxfId="593" priority="15">
      <formula>OR($N$54="管理職",$N$54="裁量労働制",$N$54="固定残業制")</formula>
    </cfRule>
  </conditionalFormatting>
  <conditionalFormatting sqref="D65:O65 C69 G69:O69">
    <cfRule type="expression" dxfId="592" priority="9">
      <formula>OR($N$54="(大学・国研等)管理職",$N$54="(大学・国研等)裁量労働制")</formula>
    </cfRule>
  </conditionalFormatting>
  <conditionalFormatting sqref="E10:F10">
    <cfRule type="expression" dxfId="591" priority="44">
      <formula>OR(I9="管理職/高プロ",I9="固定残業代有",I9="(大学・国研等)管理職/高プロ")</formula>
    </cfRule>
  </conditionalFormatting>
  <conditionalFormatting sqref="F83:L83 H90:N90">
    <cfRule type="expression" dxfId="590" priority="10">
      <formula>$N$54="固定残業制"</formula>
    </cfRule>
  </conditionalFormatting>
  <conditionalFormatting sqref="F87:L87">
    <cfRule type="expression" dxfId="589" priority="24">
      <formula>$N$54="固定残業制"</formula>
    </cfRule>
  </conditionalFormatting>
  <conditionalFormatting sqref="F77:N77">
    <cfRule type="expression" dxfId="588" priority="20">
      <formula>OR($N$54="管理職",$N$54="裁量労働制")</formula>
    </cfRule>
  </conditionalFormatting>
  <conditionalFormatting sqref="G10">
    <cfRule type="expression" dxfId="587" priority="49">
      <formula>OR($I$9="管理職/高プロ",$I$9="固定残業代有",$I$9="(大学・国研等)管理職/高プロ")</formula>
    </cfRule>
  </conditionalFormatting>
  <conditionalFormatting sqref="H2">
    <cfRule type="expression" dxfId="586" priority="47">
      <formula>COUNTA($F$1)=1</formula>
    </cfRule>
  </conditionalFormatting>
  <conditionalFormatting sqref="H10">
    <cfRule type="expression" dxfId="585" priority="42">
      <formula>OR($I$9="管理職/高プロ",$I$9="裁量",$I$9="固定残業代有",$I$9="(大学・国研等)裁量")</formula>
    </cfRule>
  </conditionalFormatting>
  <conditionalFormatting sqref="I9:J9">
    <cfRule type="expression" dxfId="584" priority="50">
      <formula>COUNTA($F$1)=1</formula>
    </cfRule>
  </conditionalFormatting>
  <conditionalFormatting sqref="I1:M1">
    <cfRule type="expression" dxfId="583" priority="52">
      <formula>$I$1&lt;&gt;"-"</formula>
    </cfRule>
  </conditionalFormatting>
  <conditionalFormatting sqref="J10">
    <cfRule type="expression" dxfId="582" priority="43">
      <formula>OR($I$9="管理職/高プロ",$I$9="裁量",$I$9="固定残業代有",$I$9="(大学・国研等)裁量")</formula>
    </cfRule>
  </conditionalFormatting>
  <conditionalFormatting sqref="K10">
    <cfRule type="expression" dxfId="581" priority="45">
      <formula>OR($I$9="裁量",$I$9="固定残業代有",$I$9="(大学・国研等)裁量")</formula>
    </cfRule>
  </conditionalFormatting>
  <conditionalFormatting sqref="M80">
    <cfRule type="expression" dxfId="580" priority="30">
      <formula>$N$54="固定残業制"</formula>
    </cfRule>
  </conditionalFormatting>
  <conditionalFormatting sqref="M83 M87 O90">
    <cfRule type="expression" dxfId="579" priority="27">
      <formula>$N$54="固定残業制"</formula>
    </cfRule>
  </conditionalFormatting>
  <conditionalFormatting sqref="M84 M88 O91">
    <cfRule type="expression" dxfId="578" priority="26">
      <formula>$N$54="固定残業制"</formula>
    </cfRule>
  </conditionalFormatting>
  <conditionalFormatting sqref="N10">
    <cfRule type="expression" dxfId="577" priority="51">
      <formula>OR($I$9="裁量",$I$9="固定残業代有",$I$9="(大学・国研等)裁量")</formula>
    </cfRule>
  </conditionalFormatting>
  <conditionalFormatting sqref="O10">
    <cfRule type="expression" dxfId="576" priority="55">
      <formula>AND(OR($H$2="あり",$Q$2="あり"),I9&lt;&gt;"通常勤務")</formula>
    </cfRule>
  </conditionalFormatting>
  <conditionalFormatting sqref="O76">
    <cfRule type="expression" dxfId="575" priority="35">
      <formula>OR($N$54="管理職",$N$54="裁量労働制")</formula>
    </cfRule>
  </conditionalFormatting>
  <conditionalFormatting sqref="O77">
    <cfRule type="expression" dxfId="574" priority="14">
      <formula>OR(,$N$54="管理職",$N$54="裁量労働制")</formula>
    </cfRule>
  </conditionalFormatting>
  <conditionalFormatting sqref="O78">
    <cfRule type="expression" dxfId="573" priority="32">
      <formula>OR($N$54="管理職",$N$54="裁量労働制")</formula>
    </cfRule>
  </conditionalFormatting>
  <conditionalFormatting sqref="O80 O84 O88">
    <cfRule type="expression" dxfId="572" priority="21">
      <formula>$N$54="固定残業制"</formula>
    </cfRule>
  </conditionalFormatting>
  <conditionalFormatting sqref="P64 D68 O68:P68">
    <cfRule type="expression" dxfId="571" priority="8">
      <formula>OR($N$54="(大学・国研等)管理職",$N$54="(大学・国研等)裁量労働制")</formula>
    </cfRule>
  </conditionalFormatting>
  <conditionalFormatting sqref="P64 D68 P68 O71">
    <cfRule type="expression" dxfId="570" priority="17">
      <formula>OR($N$54="管理職",$N$54="裁量労働制",$N$54="固定残業制")</formula>
    </cfRule>
  </conditionalFormatting>
  <conditionalFormatting sqref="P65 P69 O72">
    <cfRule type="expression" dxfId="569" priority="12">
      <formula>OR($N$54="管理職",$N$54="裁量労働制",$N$54="固定残業制")</formula>
    </cfRule>
  </conditionalFormatting>
  <conditionalFormatting sqref="P65 P69">
    <cfRule type="expression" dxfId="568" priority="34">
      <formula>OR($N$54="管理職",$N$54="裁量労働制",$N$54="(大学・国研等)管理職",$N$54="(大学・国研等)裁量労働制")</formula>
    </cfRule>
  </conditionalFormatting>
  <conditionalFormatting sqref="Q2">
    <cfRule type="expression" dxfId="567" priority="48">
      <formula>COUNTA($F$1)=1</formula>
    </cfRule>
  </conditionalFormatting>
  <conditionalFormatting sqref="Q10">
    <cfRule type="expression" dxfId="566" priority="56">
      <formula>AND(OR($H$2="あり",$Q$2="あり"),I9&lt;&gt;"通常勤務")</formula>
    </cfRule>
  </conditionalFormatting>
  <conditionalFormatting sqref="AI1">
    <cfRule type="expression" dxfId="562"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BBB12A7-20F4-45FD-BB2B-25D6124732A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3CF8687A-6E10-4349-8C62-71AA77930788}">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172</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7jOsiokCqmCvcs3r8gesRf4TH35J45LF3T1loeM5E7Ptq5XGqZYtAXRokPCf3ddzAJMZe4GNnSRXlpxWK/Tpw==" saltValue="gZsSitXjWj6Mp90NTWJw7A=="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6B09CED-5F2D-469C-8FE0-C7A46E3200B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173</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RYrm1dwXesscpKP4qiGfGGbrkBQ7ZPjsiyKZVoSnMn0/Rs+Vhz8FP0BXxsV4HRRUpTAQ17ykt/CVJ7ZJBZqwA==" saltValue="XCXNuVegOOxo8EfUyoXK2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12EDAD3-0F29-439D-8981-762A1D54D22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174</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20</v>
      </c>
      <c r="C10" s="473" t="str">
        <f>"←稼働"&amp;F54&amp;"日
 + "&amp;"休暇"&amp;E54&amp;"日"</f>
        <v>←稼働20日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rH2IlaaDyXx/g0NClutgsBVszQZfg0Ererg+0QoxcTNNuccMFqu5nnv2P+CFlfr6iwCZ346fkjTKlQ6vEw8bUA==" saltValue="CG2rS1/upY1FTwiQeCoHog=="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7F00871-6482-4C26-A84D-D581F4888FB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175</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c7VDxdn5RCa+7PbkjBLN0AE4gVCab6wC9La07/ZBkPL0+M+fVsbWrH5Z3Vj6I1Z7CDY0KBHYNaRuGwKCkj73g==" saltValue="l3THx6Qk3uSB7e9vkN3me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53C5C189-95C9-44CC-A5A6-84DC759C169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176</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21</v>
      </c>
      <c r="C10" s="473" t="str">
        <f>"←稼働"&amp;F54&amp;"日
 + "&amp;"休暇"&amp;E54&amp;"日"</f>
        <v>←稼働21日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Al0snHQ9r0mQrRYqLAPXVuQj83DVVaLs37g3o5Ww62zd2fAJpT7Rizdn38udyhlPyw6q3gM0OpiBmi3OdmPP5w==" saltValue="CnurXwLL12IRDjTgPEEqd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0">
      <formula>OR($C13="休暇",$C13="休日")</formula>
    </cfRule>
  </conditionalFormatting>
  <conditionalFormatting sqref="B13:B43">
    <cfRule type="expression" dxfId="334" priority="53">
      <formula>$B13="土"</formula>
    </cfRule>
    <cfRule type="expression" dxfId="333" priority="52">
      <formula>$B13="日"</formula>
    </cfRule>
  </conditionalFormatting>
  <conditionalFormatting sqref="B64 B68 F68 B71">
    <cfRule type="expression" dxfId="332" priority="38">
      <formula>OR($N$54="管理職",$N$54="裁量労働制",$N$54="固定残業制")</formula>
    </cfRule>
  </conditionalFormatting>
  <conditionalFormatting sqref="B64 B68 F68">
    <cfRule type="expression" dxfId="331" priority="6">
      <formula>OR($N$54="(大学・国研等)管理職",$N$54="(大学・国研等)裁量労働制")</formula>
    </cfRule>
  </conditionalFormatting>
  <conditionalFormatting sqref="B76">
    <cfRule type="expression" dxfId="330" priority="18">
      <formula>OR($N$54="管理職",$N$54="裁量労働制")</formula>
    </cfRule>
  </conditionalFormatting>
  <conditionalFormatting sqref="B77">
    <cfRule type="expression" dxfId="329" priority="32">
      <formula>OR($N$54="管理職",$N$54="裁量労働制")</formula>
    </cfRule>
  </conditionalFormatting>
  <conditionalFormatting sqref="B80">
    <cfRule type="expression" dxfId="328" priority="30">
      <formula>$N$54="固定残業制"</formula>
    </cfRule>
  </conditionalFormatting>
  <conditionalFormatting sqref="B83 B87 B90">
    <cfRule type="expression" dxfId="327" priority="27">
      <formula>$N$54="固定残業制"</formula>
    </cfRule>
  </conditionalFormatting>
  <conditionalFormatting sqref="B84 B88 B91">
    <cfRule type="expression" dxfId="326" priority="24">
      <formula>$N$54="固定残業制"</formula>
    </cfRule>
  </conditionalFormatting>
  <conditionalFormatting sqref="B65:C65 B69:C69 F69 B72:C72 B78:C78">
    <cfRule type="expression" dxfId="325" priority="12">
      <formula>OR($N$54="管理職",$N$54="裁量労働制")</formula>
    </cfRule>
  </conditionalFormatting>
  <conditionalFormatting sqref="B65:C65 B69:C69 F69 B72:C72">
    <cfRule type="expression" dxfId="324" priority="36">
      <formula>OR($N$54="管理職",$N$54="裁量労働制",$N$54="固定残業制")</formula>
    </cfRule>
  </conditionalFormatting>
  <conditionalFormatting sqref="B65:C65 B69:C69 F69">
    <cfRule type="expression" dxfId="323" priority="5">
      <formula>OR($N$54="(大学・国研等)管理職",$N$54="(大学・国研等)裁量労働制")</formula>
    </cfRule>
  </conditionalFormatting>
  <conditionalFormatting sqref="B69:D69">
    <cfRule type="expression" dxfId="322" priority="10">
      <formula>OR($N$54="管理職",$N$54="裁量労働制",$N$54="固定残業制",$N$54="(大学・国研等)管理職",$N$54="(大学・国研等)裁量労働制")</formula>
    </cfRule>
  </conditionalFormatting>
  <conditionalFormatting sqref="C64 F64:O64 C68 G68:O68 C71:N71">
    <cfRule type="expression" dxfId="321" priority="17">
      <formula>OR($N$54="管理職",$N$54="裁量労働制",$N$54="固定残業制")</formula>
    </cfRule>
  </conditionalFormatting>
  <conditionalFormatting sqref="C80:L80">
    <cfRule type="expression" dxfId="320" priority="28">
      <formula>$N$54="固定残業制"</formula>
    </cfRule>
  </conditionalFormatting>
  <conditionalFormatting sqref="C83:L83 C90:N90 C87:E87">
    <cfRule type="expression" dxfId="319" priority="21">
      <formula>$N$54="固定残業制"</formula>
    </cfRule>
  </conditionalFormatting>
  <conditionalFormatting sqref="C84:L84 C88:L88 C91:N91">
    <cfRule type="expression" dxfId="318" priority="22">
      <formula>$N$54="固定残業制"</formula>
    </cfRule>
  </conditionalFormatting>
  <conditionalFormatting sqref="C76:N76">
    <cfRule type="expression" dxfId="317" priority="37">
      <formula>OR($N$54="管理職",$N$54="裁量労働制")</formula>
    </cfRule>
  </conditionalFormatting>
  <conditionalFormatting sqref="C78:N78">
    <cfRule type="expression" dxfId="316" priority="35">
      <formula>OR($N$54="管理職",$N$54="裁量労働制")</formula>
    </cfRule>
  </conditionalFormatting>
  <conditionalFormatting sqref="C64:O64 C68 G68:O68">
    <cfRule type="expression" dxfId="315" priority="15">
      <formula>OR($N$54="管理職",$N$54="裁量労働制",$N$54="固定残業制",$N$54="(大学・国研等)管理職",$N$54="(大学・国研等)裁量労働制")</formula>
    </cfRule>
  </conditionalFormatting>
  <conditionalFormatting sqref="D65">
    <cfRule type="expression" dxfId="314" priority="4">
      <formula>OR($N$54="(大学・国研等)管理職",$N$54="(大学・国研等)裁量労働制")</formula>
    </cfRule>
  </conditionalFormatting>
  <conditionalFormatting sqref="D65:O65 C69 G69:O69 C72:N72">
    <cfRule type="expression" dxfId="313" priority="14">
      <formula>OR($N$54="管理職",$N$54="裁量労働制",$N$54="固定残業制")</formula>
    </cfRule>
  </conditionalFormatting>
  <conditionalFormatting sqref="D65:O65 C69 G69:O69">
    <cfRule type="expression" dxfId="312" priority="8">
      <formula>OR($N$54="(大学・国研等)管理職",$N$54="(大学・国研等)裁量労働制")</formula>
    </cfRule>
  </conditionalFormatting>
  <conditionalFormatting sqref="E10:F10">
    <cfRule type="expression" dxfId="311" priority="43">
      <formula>OR(I9="管理職/高プロ",I9="固定残業代有",I9="(大学・国研等)管理職/高プロ")</formula>
    </cfRule>
  </conditionalFormatting>
  <conditionalFormatting sqref="F83:L83 H90:N90">
    <cfRule type="expression" dxfId="310" priority="9">
      <formula>$N$54="固定残業制"</formula>
    </cfRule>
  </conditionalFormatting>
  <conditionalFormatting sqref="F87:L87">
    <cfRule type="expression" dxfId="309" priority="23">
      <formula>$N$54="固定残業制"</formula>
    </cfRule>
  </conditionalFormatting>
  <conditionalFormatting sqref="F77:N77">
    <cfRule type="expression" dxfId="308" priority="19">
      <formula>OR($N$54="管理職",$N$54="裁量労働制")</formula>
    </cfRule>
  </conditionalFormatting>
  <conditionalFormatting sqref="G10">
    <cfRule type="expression" dxfId="307" priority="48">
      <formula>OR($I$9="管理職/高プロ",$I$9="固定残業代有",$I$9="(大学・国研等)管理職/高プロ")</formula>
    </cfRule>
  </conditionalFormatting>
  <conditionalFormatting sqref="H2">
    <cfRule type="expression" dxfId="306" priority="46">
      <formula>COUNTA($F$1)=1</formula>
    </cfRule>
  </conditionalFormatting>
  <conditionalFormatting sqref="H10">
    <cfRule type="expression" dxfId="305" priority="41">
      <formula>OR($I$9="管理職/高プロ",$I$9="裁量",$I$9="固定残業代有",$I$9="(大学・国研等)裁量")</formula>
    </cfRule>
  </conditionalFormatting>
  <conditionalFormatting sqref="I9:J9">
    <cfRule type="expression" dxfId="304" priority="49">
      <formula>COUNTA($F$1)=1</formula>
    </cfRule>
  </conditionalFormatting>
  <conditionalFormatting sqref="I1:M1">
    <cfRule type="expression" dxfId="303" priority="51">
      <formula>$I$1&lt;&gt;"-"</formula>
    </cfRule>
  </conditionalFormatting>
  <conditionalFormatting sqref="J10">
    <cfRule type="expression" dxfId="302" priority="42">
      <formula>OR($I$9="管理職/高プロ",$I$9="裁量",$I$9="固定残業代有",$I$9="(大学・国研等)裁量")</formula>
    </cfRule>
  </conditionalFormatting>
  <conditionalFormatting sqref="K10">
    <cfRule type="expression" dxfId="301" priority="44">
      <formula>OR($I$9="裁量",$I$9="固定残業代有",$I$9="(大学・国研等)裁量")</formula>
    </cfRule>
  </conditionalFormatting>
  <conditionalFormatting sqref="M80">
    <cfRule type="expression" dxfId="300" priority="29">
      <formula>$N$54="固定残業制"</formula>
    </cfRule>
  </conditionalFormatting>
  <conditionalFormatting sqref="M83 M87 O90">
    <cfRule type="expression" dxfId="299" priority="26">
      <formula>$N$54="固定残業制"</formula>
    </cfRule>
  </conditionalFormatting>
  <conditionalFormatting sqref="M84 M88 O91">
    <cfRule type="expression" dxfId="298" priority="25">
      <formula>$N$54="固定残業制"</formula>
    </cfRule>
  </conditionalFormatting>
  <conditionalFormatting sqref="N10">
    <cfRule type="expression" dxfId="297" priority="50">
      <formula>OR($I$9="裁量",$I$9="固定残業代有",$I$9="(大学・国研等)裁量")</formula>
    </cfRule>
  </conditionalFormatting>
  <conditionalFormatting sqref="O10">
    <cfRule type="expression" dxfId="296" priority="54">
      <formula>AND(OR($H$2="あり",$Q$2="あり"),I9&lt;&gt;"通常勤務")</formula>
    </cfRule>
  </conditionalFormatting>
  <conditionalFormatting sqref="O76">
    <cfRule type="expression" dxfId="295" priority="34">
      <formula>OR($N$54="管理職",$N$54="裁量労働制")</formula>
    </cfRule>
  </conditionalFormatting>
  <conditionalFormatting sqref="O77">
    <cfRule type="expression" dxfId="294" priority="13">
      <formula>OR(,$N$54="管理職",$N$54="裁量労働制")</formula>
    </cfRule>
  </conditionalFormatting>
  <conditionalFormatting sqref="O78">
    <cfRule type="expression" dxfId="293" priority="31">
      <formula>OR($N$54="管理職",$N$54="裁量労働制")</formula>
    </cfRule>
  </conditionalFormatting>
  <conditionalFormatting sqref="O80 O84 O88">
    <cfRule type="expression" dxfId="292" priority="20">
      <formula>$N$54="固定残業制"</formula>
    </cfRule>
  </conditionalFormatting>
  <conditionalFormatting sqref="P64 D68 O68:P68">
    <cfRule type="expression" dxfId="291" priority="7">
      <formula>OR($N$54="(大学・国研等)管理職",$N$54="(大学・国研等)裁量労働制")</formula>
    </cfRule>
  </conditionalFormatting>
  <conditionalFormatting sqref="P64 D68 P68 O71">
    <cfRule type="expression" dxfId="290" priority="16">
      <formula>OR($N$54="管理職",$N$54="裁量労働制",$N$54="固定残業制")</formula>
    </cfRule>
  </conditionalFormatting>
  <conditionalFormatting sqref="P65 P69 O72">
    <cfRule type="expression" dxfId="289" priority="11">
      <formula>OR($N$54="管理職",$N$54="裁量労働制",$N$54="固定残業制")</formula>
    </cfRule>
  </conditionalFormatting>
  <conditionalFormatting sqref="P65 P69">
    <cfRule type="expression" dxfId="288" priority="33">
      <formula>OR($N$54="管理職",$N$54="裁量労働制",$N$54="(大学・国研等)管理職",$N$54="(大学・国研等)裁量労働制")</formula>
    </cfRule>
  </conditionalFormatting>
  <conditionalFormatting sqref="Q2">
    <cfRule type="expression" dxfId="287" priority="47">
      <formula>COUNTA($F$1)=1</formula>
    </cfRule>
  </conditionalFormatting>
  <conditionalFormatting sqref="Q10">
    <cfRule type="expression" dxfId="286" priority="55">
      <formula>AND(OR($H$2="あり",$Q$2="あり"),I9&lt;&gt;"通常勤務")</formula>
    </cfRule>
  </conditionalFormatting>
  <conditionalFormatting sqref="AI1">
    <cfRule type="expression" dxfId="282" priority="56">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637ADC3B-2649-451A-8819-23D735E7A92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177</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65NoQmb/pimQusMvNcfJWudk2+ZJT+eYINbrCfvwxFwSK/iX/CbF7bO1iAUv2BskmEW546wXuIOwst85t+deA==" saltValue="eOnkHPEDW6l7lb+RIaag3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3F460C0-F9EB-4385-A06C-E8C3448F3F0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178</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IF($F$1="委託業務従事日誌","別紙７","")</f>
        <v>別紙７</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23</v>
      </c>
      <c r="C10" s="473" t="str">
        <f>"←稼働"&amp;F54&amp;"日
 + "&amp;"休暇"&amp;E54&amp;"日"</f>
        <v>←稼働23日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4USVkjNbMUzCmpJAL1ViSoqHHf3zoBEAJiZsgcJQJIBLXtTUf1+lnQXw2MwO0RGW+2C9yZOil9YS6Nh3URBngQ==" saltValue="C1Co7zo3fG8xAQ/CNzHhA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0">
      <formula>OR($C13="休暇",$C13="休日")</formula>
    </cfRule>
  </conditionalFormatting>
  <conditionalFormatting sqref="B13:B43">
    <cfRule type="expression" dxfId="222" priority="53">
      <formula>$B13="土"</formula>
    </cfRule>
    <cfRule type="expression" dxfId="221" priority="52">
      <formula>$B13="日"</formula>
    </cfRule>
  </conditionalFormatting>
  <conditionalFormatting sqref="B64 B68 F68 B71">
    <cfRule type="expression" dxfId="220" priority="38">
      <formula>OR($N$54="管理職",$N$54="裁量労働制",$N$54="固定残業制")</formula>
    </cfRule>
  </conditionalFormatting>
  <conditionalFormatting sqref="B64 B68 F68">
    <cfRule type="expression" dxfId="219" priority="6">
      <formula>OR($N$54="(大学・国研等)管理職",$N$54="(大学・国研等)裁量労働制")</formula>
    </cfRule>
  </conditionalFormatting>
  <conditionalFormatting sqref="B76">
    <cfRule type="expression" dxfId="218" priority="18">
      <formula>OR($N$54="管理職",$N$54="裁量労働制")</formula>
    </cfRule>
  </conditionalFormatting>
  <conditionalFormatting sqref="B77">
    <cfRule type="expression" dxfId="217" priority="32">
      <formula>OR($N$54="管理職",$N$54="裁量労働制")</formula>
    </cfRule>
  </conditionalFormatting>
  <conditionalFormatting sqref="B80">
    <cfRule type="expression" dxfId="216" priority="30">
      <formula>$N$54="固定残業制"</formula>
    </cfRule>
  </conditionalFormatting>
  <conditionalFormatting sqref="B83 B87 B90">
    <cfRule type="expression" dxfId="215" priority="27">
      <formula>$N$54="固定残業制"</formula>
    </cfRule>
  </conditionalFormatting>
  <conditionalFormatting sqref="B84 B88 B91">
    <cfRule type="expression" dxfId="214" priority="24">
      <formula>$N$54="固定残業制"</formula>
    </cfRule>
  </conditionalFormatting>
  <conditionalFormatting sqref="B65:C65 B69:C69 F69 B72:C72 B78:C78">
    <cfRule type="expression" dxfId="213" priority="12">
      <formula>OR($N$54="管理職",$N$54="裁量労働制")</formula>
    </cfRule>
  </conditionalFormatting>
  <conditionalFormatting sqref="B65:C65 B69:C69 F69 B72:C72">
    <cfRule type="expression" dxfId="212" priority="36">
      <formula>OR($N$54="管理職",$N$54="裁量労働制",$N$54="固定残業制")</formula>
    </cfRule>
  </conditionalFormatting>
  <conditionalFormatting sqref="B65:C65 B69:C69 F69">
    <cfRule type="expression" dxfId="211" priority="5">
      <formula>OR($N$54="(大学・国研等)管理職",$N$54="(大学・国研等)裁量労働制")</formula>
    </cfRule>
  </conditionalFormatting>
  <conditionalFormatting sqref="B69:D69">
    <cfRule type="expression" dxfId="210" priority="10">
      <formula>OR($N$54="管理職",$N$54="裁量労働制",$N$54="固定残業制",$N$54="(大学・国研等)管理職",$N$54="(大学・国研等)裁量労働制")</formula>
    </cfRule>
  </conditionalFormatting>
  <conditionalFormatting sqref="C64 F64:O64 C68 G68:O68 C71:N71">
    <cfRule type="expression" dxfId="209" priority="17">
      <formula>OR($N$54="管理職",$N$54="裁量労働制",$N$54="固定残業制")</formula>
    </cfRule>
  </conditionalFormatting>
  <conditionalFormatting sqref="C80:L80">
    <cfRule type="expression" dxfId="208" priority="28">
      <formula>$N$54="固定残業制"</formula>
    </cfRule>
  </conditionalFormatting>
  <conditionalFormatting sqref="C83:L83 C90:N90 C87:E87">
    <cfRule type="expression" dxfId="207" priority="21">
      <formula>$N$54="固定残業制"</formula>
    </cfRule>
  </conditionalFormatting>
  <conditionalFormatting sqref="C84:L84 C88:L88 C91:N91">
    <cfRule type="expression" dxfId="206" priority="22">
      <formula>$N$54="固定残業制"</formula>
    </cfRule>
  </conditionalFormatting>
  <conditionalFormatting sqref="C76:N76">
    <cfRule type="expression" dxfId="205" priority="37">
      <formula>OR($N$54="管理職",$N$54="裁量労働制")</formula>
    </cfRule>
  </conditionalFormatting>
  <conditionalFormatting sqref="C78:N78">
    <cfRule type="expression" dxfId="204" priority="35">
      <formula>OR($N$54="管理職",$N$54="裁量労働制")</formula>
    </cfRule>
  </conditionalFormatting>
  <conditionalFormatting sqref="C64:O64 C68 G68:O68">
    <cfRule type="expression" dxfId="203" priority="15">
      <formula>OR($N$54="管理職",$N$54="裁量労働制",$N$54="固定残業制",$N$54="(大学・国研等)管理職",$N$54="(大学・国研等)裁量労働制")</formula>
    </cfRule>
  </conditionalFormatting>
  <conditionalFormatting sqref="D65">
    <cfRule type="expression" dxfId="202" priority="4">
      <formula>OR($N$54="(大学・国研等)管理職",$N$54="(大学・国研等)裁量労働制")</formula>
    </cfRule>
  </conditionalFormatting>
  <conditionalFormatting sqref="D65:O65 C69 G69:O69 C72:N72">
    <cfRule type="expression" dxfId="201" priority="14">
      <formula>OR($N$54="管理職",$N$54="裁量労働制",$N$54="固定残業制")</formula>
    </cfRule>
  </conditionalFormatting>
  <conditionalFormatting sqref="D65:O65 C69 G69:O69">
    <cfRule type="expression" dxfId="200" priority="8">
      <formula>OR($N$54="(大学・国研等)管理職",$N$54="(大学・国研等)裁量労働制")</formula>
    </cfRule>
  </conditionalFormatting>
  <conditionalFormatting sqref="E10:F10">
    <cfRule type="expression" dxfId="199" priority="43">
      <formula>OR(I9="管理職/高プロ",I9="固定残業代有",I9="(大学・国研等)管理職/高プロ")</formula>
    </cfRule>
  </conditionalFormatting>
  <conditionalFormatting sqref="F83:L83 H90:N90">
    <cfRule type="expression" dxfId="198" priority="9">
      <formula>$N$54="固定残業制"</formula>
    </cfRule>
  </conditionalFormatting>
  <conditionalFormatting sqref="F87:L87">
    <cfRule type="expression" dxfId="197" priority="23">
      <formula>$N$54="固定残業制"</formula>
    </cfRule>
  </conditionalFormatting>
  <conditionalFormatting sqref="F77:N77">
    <cfRule type="expression" dxfId="196" priority="19">
      <formula>OR($N$54="管理職",$N$54="裁量労働制")</formula>
    </cfRule>
  </conditionalFormatting>
  <conditionalFormatting sqref="G10">
    <cfRule type="expression" dxfId="195" priority="48">
      <formula>OR($I$9="管理職/高プロ",$I$9="固定残業代有",$I$9="(大学・国研等)管理職/高プロ")</formula>
    </cfRule>
  </conditionalFormatting>
  <conditionalFormatting sqref="H2">
    <cfRule type="expression" dxfId="194" priority="46">
      <formula>COUNTA($F$1)=1</formula>
    </cfRule>
  </conditionalFormatting>
  <conditionalFormatting sqref="H10">
    <cfRule type="expression" dxfId="193" priority="41">
      <formula>OR($I$9="管理職/高プロ",$I$9="裁量",$I$9="固定残業代有",$I$9="(大学・国研等)裁量")</formula>
    </cfRule>
  </conditionalFormatting>
  <conditionalFormatting sqref="I9:J9">
    <cfRule type="expression" dxfId="192" priority="49">
      <formula>COUNTA($F$1)=1</formula>
    </cfRule>
  </conditionalFormatting>
  <conditionalFormatting sqref="I1:M1">
    <cfRule type="expression" dxfId="191" priority="51">
      <formula>$I$1&lt;&gt;"-"</formula>
    </cfRule>
  </conditionalFormatting>
  <conditionalFormatting sqref="J10">
    <cfRule type="expression" dxfId="190" priority="42">
      <formula>OR($I$9="管理職/高プロ",$I$9="裁量",$I$9="固定残業代有",$I$9="(大学・国研等)裁量")</formula>
    </cfRule>
  </conditionalFormatting>
  <conditionalFormatting sqref="K10">
    <cfRule type="expression" dxfId="189" priority="44">
      <formula>OR($I$9="裁量",$I$9="固定残業代有",$I$9="(大学・国研等)裁量")</formula>
    </cfRule>
  </conditionalFormatting>
  <conditionalFormatting sqref="M80">
    <cfRule type="expression" dxfId="188" priority="29">
      <formula>$N$54="固定残業制"</formula>
    </cfRule>
  </conditionalFormatting>
  <conditionalFormatting sqref="M83 M87 O90">
    <cfRule type="expression" dxfId="187" priority="26">
      <formula>$N$54="固定残業制"</formula>
    </cfRule>
  </conditionalFormatting>
  <conditionalFormatting sqref="M84 M88 O91">
    <cfRule type="expression" dxfId="186" priority="25">
      <formula>$N$54="固定残業制"</formula>
    </cfRule>
  </conditionalFormatting>
  <conditionalFormatting sqref="N10">
    <cfRule type="expression" dxfId="185" priority="50">
      <formula>OR($I$9="裁量",$I$9="固定残業代有",$I$9="(大学・国研等)裁量")</formula>
    </cfRule>
  </conditionalFormatting>
  <conditionalFormatting sqref="O10">
    <cfRule type="expression" dxfId="184" priority="54">
      <formula>AND(OR($H$2="あり",$Q$2="あり"),I9&lt;&gt;"通常勤務")</formula>
    </cfRule>
  </conditionalFormatting>
  <conditionalFormatting sqref="O76">
    <cfRule type="expression" dxfId="183" priority="34">
      <formula>OR($N$54="管理職",$N$54="裁量労働制")</formula>
    </cfRule>
  </conditionalFormatting>
  <conditionalFormatting sqref="O77">
    <cfRule type="expression" dxfId="182" priority="13">
      <formula>OR(,$N$54="管理職",$N$54="裁量労働制")</formula>
    </cfRule>
  </conditionalFormatting>
  <conditionalFormatting sqref="O78">
    <cfRule type="expression" dxfId="181" priority="31">
      <formula>OR($N$54="管理職",$N$54="裁量労働制")</formula>
    </cfRule>
  </conditionalFormatting>
  <conditionalFormatting sqref="O80 O84 O88">
    <cfRule type="expression" dxfId="180" priority="20">
      <formula>$N$54="固定残業制"</formula>
    </cfRule>
  </conditionalFormatting>
  <conditionalFormatting sqref="P64 D68 O68:P68">
    <cfRule type="expression" dxfId="179" priority="7">
      <formula>OR($N$54="(大学・国研等)管理職",$N$54="(大学・国研等)裁量労働制")</formula>
    </cfRule>
  </conditionalFormatting>
  <conditionalFormatting sqref="P64 D68 P68 O71">
    <cfRule type="expression" dxfId="178" priority="16">
      <formula>OR($N$54="管理職",$N$54="裁量労働制",$N$54="固定残業制")</formula>
    </cfRule>
  </conditionalFormatting>
  <conditionalFormatting sqref="P65 P69 O72">
    <cfRule type="expression" dxfId="177" priority="11">
      <formula>OR($N$54="管理職",$N$54="裁量労働制",$N$54="固定残業制")</formula>
    </cfRule>
  </conditionalFormatting>
  <conditionalFormatting sqref="P65 P69">
    <cfRule type="expression" dxfId="176" priority="33">
      <formula>OR($N$54="管理職",$N$54="裁量労働制",$N$54="(大学・国研等)管理職",$N$54="(大学・国研等)裁量労働制")</formula>
    </cfRule>
  </conditionalFormatting>
  <conditionalFormatting sqref="Q2">
    <cfRule type="expression" dxfId="175" priority="47">
      <formula>COUNTA($F$1)=1</formula>
    </cfRule>
  </conditionalFormatting>
  <conditionalFormatting sqref="Q10">
    <cfRule type="expression" dxfId="174" priority="55">
      <formula>AND(OR($H$2="あり",$Q$2="あり"),I9&lt;&gt;"通常勤務")</formula>
    </cfRule>
  </conditionalFormatting>
  <conditionalFormatting sqref="AI1">
    <cfRule type="expression" dxfId="170" priority="56">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BF506DA-0D03-45D2-9BFF-DE4B7A355C0B}">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（四半月単位）従事日誌202604</vt:lpstr>
      <vt:lpstr>（四半月単位）従事日誌202605 </vt:lpstr>
      <vt:lpstr>（四半月単位）従事日誌202606</vt:lpstr>
      <vt:lpstr>（四半月単位）従事日誌202607</vt:lpstr>
      <vt:lpstr>（四半月単位）従事日誌202608</vt:lpstr>
      <vt:lpstr>（四半月単位）従事日誌202609</vt:lpstr>
      <vt:lpstr>（四半月単位）従事日誌202610</vt:lpstr>
      <vt:lpstr>（四半月単位）従事日誌202611</vt:lpstr>
      <vt:lpstr>（四半月単位）従事日誌202612</vt:lpstr>
      <vt:lpstr>（四半月単位）従事日誌202701</vt:lpstr>
      <vt:lpstr>（四半月単位）従事日誌202702</vt:lpstr>
      <vt:lpstr>（四半月単位）従事日誌202703</vt:lpstr>
      <vt:lpstr>'（四半月単位）従事日誌202604'!Print_Area</vt:lpstr>
      <vt:lpstr>'（四半月単位）従事日誌202605 '!Print_Area</vt:lpstr>
      <vt:lpstr>'（四半月単位）従事日誌202606'!Print_Area</vt:lpstr>
      <vt:lpstr>'（四半月単位）従事日誌202607'!Print_Area</vt:lpstr>
      <vt:lpstr>'（四半月単位）従事日誌202608'!Print_Area</vt:lpstr>
      <vt:lpstr>'（四半月単位）従事日誌202609'!Print_Area</vt:lpstr>
      <vt:lpstr>'（四半月単位）従事日誌202610'!Print_Area</vt:lpstr>
      <vt:lpstr>'（四半月単位）従事日誌202611'!Print_Area</vt:lpstr>
      <vt:lpstr>'（四半月単位）従事日誌202612'!Print_Area</vt:lpstr>
      <vt:lpstr>'（四半月単位）従事日誌202701'!Print_Area</vt:lpstr>
      <vt:lpstr>'（四半月単位）従事日誌202702'!Print_Area</vt:lpstr>
      <vt:lpstr>'（四半月単位）従事日誌202703'!Print_Area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