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1" documentId="13_ncr:1_{14F04B39-6EDB-4BC6-B922-556896A13403}" xr6:coauthVersionLast="47" xr6:coauthVersionMax="47" xr10:uidLastSave="{F96F5226-D8F3-4B0D-BBA4-0797818842BD}"/>
  <bookViews>
    <workbookView xWindow="3680" yWindow="760" windowWidth="14400" windowHeight="8170" xr2:uid="{4A2332CB-30C3-439E-B9C9-9FE095389A42}"/>
  </bookViews>
  <sheets>
    <sheet name="国際実証研究費補助金に係る企業化状況報告書" sheetId="1" r:id="rId1"/>
    <sheet name="企業化実績報告添付資料（単年度生産コストベース用）" sheetId="2" r:id="rId2"/>
    <sheet name="企業化実績報告添付資料（累積投資ベース用）" sheetId="3" r:id="rId3"/>
  </sheets>
  <definedNames>
    <definedName name="_Hlk60935501" localSheetId="2">'企業化実績報告添付資料（累積投資ベース用）'!$A$43</definedName>
    <definedName name="_xlnm.Print_Area" localSheetId="0">国際実証研究費補助金に係る企業化状況報告書!$A$1:$AD$86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0" i="1" l="1"/>
  <c r="P32" i="1" s="1"/>
  <c r="F18" i="3" l="1"/>
  <c r="F13" i="3"/>
  <c r="F24" i="3"/>
  <c r="F23" i="3"/>
  <c r="H31" i="3" s="1"/>
  <c r="G27" i="2"/>
  <c r="G28" i="2"/>
  <c r="F13" i="2"/>
  <c r="F18" i="2" s="1"/>
  <c r="P29" i="1"/>
  <c r="H34" i="2" l="1"/>
  <c r="G24" i="2"/>
  <c r="G26" i="2"/>
</calcChain>
</file>

<file path=xl/sharedStrings.xml><?xml version="1.0" encoding="utf-8"?>
<sst xmlns="http://schemas.openxmlformats.org/spreadsheetml/2006/main" count="156" uniqueCount="122">
  <si>
    <t>年　　月　　日</t>
  </si>
  <si>
    <t>番　　　　　　号</t>
    <rPh sb="0" eb="1">
      <t>バン</t>
    </rPh>
    <rPh sb="7" eb="8">
      <t>ゴウ</t>
    </rPh>
    <phoneticPr fontId="3"/>
  </si>
  <si>
    <t>国立研究開発法人新エネルギー・産業技術総合開発機構</t>
  </si>
  <si>
    <t>　　　理　事　長　殿</t>
  </si>
  <si>
    <t>名　　　称</t>
  </si>
  <si>
    <t>代表者等名</t>
  </si>
  <si>
    <t>申請者 住　　　所</t>
    <phoneticPr fontId="3"/>
  </si>
  <si>
    <t>記</t>
  </si>
  <si>
    <t>１．基本情報</t>
    <rPh sb="5" eb="6">
      <t>ホウ</t>
    </rPh>
    <phoneticPr fontId="3"/>
  </si>
  <si>
    <t>既納付額累計･･･（C）</t>
  </si>
  <si>
    <t>（D）＝（B）－（C）</t>
  </si>
  <si>
    <t>（単位：円）</t>
  </si>
  <si>
    <t>２．企業化実績報告</t>
    <rPh sb="7" eb="9">
      <t>ホウコク</t>
    </rPh>
    <phoneticPr fontId="3"/>
  </si>
  <si>
    <t>算定額（①）の詳細は別紙のとおり</t>
    <phoneticPr fontId="3"/>
  </si>
  <si>
    <t>報告年度</t>
  </si>
  <si>
    <t>本年度納付額
（②）</t>
    <phoneticPr fontId="4"/>
  </si>
  <si>
    <t>算定額
（①）</t>
    <phoneticPr fontId="4"/>
  </si>
  <si>
    <t>免除希望額
（③）</t>
    <phoneticPr fontId="4"/>
  </si>
  <si>
    <t>備考</t>
    <phoneticPr fontId="4"/>
  </si>
  <si>
    <t>N1年度</t>
    <rPh sb="2" eb="4">
      <t>ネンド</t>
    </rPh>
    <phoneticPr fontId="3"/>
  </si>
  <si>
    <t>N2年度</t>
    <rPh sb="2" eb="4">
      <t>ネンド</t>
    </rPh>
    <phoneticPr fontId="3"/>
  </si>
  <si>
    <t>N3年度</t>
    <rPh sb="2" eb="4">
      <t>ネンド</t>
    </rPh>
    <phoneticPr fontId="3"/>
  </si>
  <si>
    <t>N4年度</t>
    <rPh sb="2" eb="4">
      <t>ネンド</t>
    </rPh>
    <phoneticPr fontId="3"/>
  </si>
  <si>
    <t>N5年度</t>
    <rPh sb="2" eb="4">
      <t>ネンド</t>
    </rPh>
    <phoneticPr fontId="3"/>
  </si>
  <si>
    <t>３．企業化状況報告</t>
    <rPh sb="8" eb="9">
      <t>コク</t>
    </rPh>
    <phoneticPr fontId="3"/>
  </si>
  <si>
    <t>（１）企業化（事業化）の状況</t>
  </si>
  <si>
    <t>（２）発売時期及び事業名（あるいは製品名）と販売価格、販売数量</t>
    <rPh sb="30" eb="31">
      <t>リョウ</t>
    </rPh>
    <phoneticPr fontId="3"/>
  </si>
  <si>
    <t>発売時期</t>
    <rPh sb="0" eb="2">
      <t>ハツバイ</t>
    </rPh>
    <rPh sb="2" eb="4">
      <t>ジキ</t>
    </rPh>
    <phoneticPr fontId="4"/>
  </si>
  <si>
    <t>事業名（あるいは製品名）</t>
    <rPh sb="0" eb="2">
      <t>ジギョウ</t>
    </rPh>
    <rPh sb="2" eb="3">
      <t>メイ</t>
    </rPh>
    <rPh sb="8" eb="10">
      <t>セイヒン</t>
    </rPh>
    <rPh sb="10" eb="11">
      <t>メイ</t>
    </rPh>
    <phoneticPr fontId="4"/>
  </si>
  <si>
    <t>販売価格</t>
    <rPh sb="0" eb="2">
      <t>ハンバイ</t>
    </rPh>
    <rPh sb="2" eb="4">
      <t>カカク</t>
    </rPh>
    <phoneticPr fontId="4"/>
  </si>
  <si>
    <t>販売数</t>
    <rPh sb="0" eb="2">
      <t>ハンバイ</t>
    </rPh>
    <rPh sb="2" eb="3">
      <t>スウ</t>
    </rPh>
    <phoneticPr fontId="4"/>
  </si>
  <si>
    <t>販売期間</t>
    <rPh sb="0" eb="2">
      <t>ハンバイ</t>
    </rPh>
    <rPh sb="2" eb="4">
      <t>キカン</t>
    </rPh>
    <phoneticPr fontId="4"/>
  </si>
  <si>
    <t>（３）企業化（事業化）で収益をあげるまでの課題と解決のための日程</t>
    <rPh sb="30" eb="32">
      <t>ニッテイ</t>
    </rPh>
    <phoneticPr fontId="3"/>
  </si>
  <si>
    <t>（注釈）</t>
  </si>
  <si>
    <t>10）円未満は切り捨てとする。</t>
  </si>
  <si>
    <t>（注釈）</t>
    <rPh sb="1" eb="3">
      <t>チュウシャク</t>
    </rPh>
    <phoneticPr fontId="3"/>
  </si>
  <si>
    <t>５）当該年度収益額が納付額下限値（F）に満たない場合は、納付対象外とする。</t>
    <phoneticPr fontId="3"/>
  </si>
  <si>
    <t>算定額（①）及び本年度納付額（②）には「対象外」と記入する。</t>
  </si>
  <si>
    <t>６）「算定額（①）＜（D）」の場合は、本年度納付額（②）＝算定額（①）となる。</t>
  </si>
  <si>
    <t>また、「算定額（①）＞（D）」の場合は、本年度納付額（②）＝（D）となる。</t>
  </si>
  <si>
    <t>業利益、経常利益、純利益のいずれかが、単体決算で赤字となることを理由に本年度納付額の免除</t>
  </si>
  <si>
    <t>を希望する場合は、本年度納付額（②）は空欄として、免除希望額（③）を記入すること。さらに、</t>
  </si>
  <si>
    <t>入不要。</t>
  </si>
  <si>
    <t>８）前年度までの免除希望額（③）は、機構から認められた実績額に見直すこと。該当しない場合には</t>
  </si>
  <si>
    <t>③は記入不要。</t>
  </si>
  <si>
    <t>回報告時に選択した考え方は企業化状況報告期間中に変更不可とする。</t>
  </si>
  <si>
    <t>事業番号：</t>
  </si>
  <si>
    <t>（別紙）</t>
    <rPh sb="1" eb="3">
      <t>ベッシ</t>
    </rPh>
    <phoneticPr fontId="3"/>
  </si>
  <si>
    <t>企業化実績報告添付資料（単年度生産コストベース用）</t>
    <rPh sb="0" eb="3">
      <t>キギョウカ</t>
    </rPh>
    <rPh sb="3" eb="5">
      <t>ジッセキ</t>
    </rPh>
    <rPh sb="5" eb="7">
      <t>ホウコク</t>
    </rPh>
    <rPh sb="7" eb="9">
      <t>テンプ</t>
    </rPh>
    <rPh sb="9" eb="11">
      <t>シリョウ</t>
    </rPh>
    <rPh sb="12" eb="15">
      <t>タンネンド</t>
    </rPh>
    <rPh sb="15" eb="17">
      <t>セイサン</t>
    </rPh>
    <rPh sb="23" eb="24">
      <t>ヨウ</t>
    </rPh>
    <phoneticPr fontId="4"/>
  </si>
  <si>
    <t>対象期間:     (始期)　　　　年　月　日</t>
  </si>
  <si>
    <t>１．按分比率</t>
    <rPh sb="5" eb="6">
      <t>リツ</t>
    </rPh>
    <phoneticPr fontId="3"/>
  </si>
  <si>
    <t>根拠</t>
    <rPh sb="0" eb="2">
      <t>コンキョ</t>
    </rPh>
    <phoneticPr fontId="3"/>
  </si>
  <si>
    <t>　　(終期)　　　　年　月　日</t>
    <rPh sb="14" eb="15">
      <t>ニチ</t>
    </rPh>
    <phoneticPr fontId="3"/>
  </si>
  <si>
    <t>営業利益</t>
    <rPh sb="0" eb="2">
      <t>エイギョウ</t>
    </rPh>
    <rPh sb="2" eb="4">
      <t>リエキ</t>
    </rPh>
    <phoneticPr fontId="3"/>
  </si>
  <si>
    <t>（単位：円）</t>
    <rPh sb="1" eb="3">
      <t>タンイ</t>
    </rPh>
    <rPh sb="4" eb="5">
      <t>エン</t>
    </rPh>
    <phoneticPr fontId="3"/>
  </si>
  <si>
    <t>売上高</t>
    <rPh sb="0" eb="2">
      <t>ウリアゲ</t>
    </rPh>
    <rPh sb="2" eb="3">
      <t>タカ</t>
    </rPh>
    <phoneticPr fontId="3"/>
  </si>
  <si>
    <t>売上原価</t>
    <rPh sb="0" eb="2">
      <t>ウリアゲ</t>
    </rPh>
    <rPh sb="2" eb="4">
      <t>ゲンカ</t>
    </rPh>
    <phoneticPr fontId="3"/>
  </si>
  <si>
    <t>販売費・一般管理費</t>
    <rPh sb="0" eb="2">
      <t>ハンバイ</t>
    </rPh>
    <rPh sb="2" eb="3">
      <t>ヒ</t>
    </rPh>
    <rPh sb="4" eb="6">
      <t>イッパン</t>
    </rPh>
    <rPh sb="6" eb="8">
      <t>カンリ</t>
    </rPh>
    <rPh sb="8" eb="9">
      <t>ヒ</t>
    </rPh>
    <phoneticPr fontId="3"/>
  </si>
  <si>
    <t>４．算定額（①）</t>
    <rPh sb="2" eb="4">
      <t>サンテイ</t>
    </rPh>
    <rPh sb="4" eb="5">
      <t>ガク</t>
    </rPh>
    <phoneticPr fontId="3"/>
  </si>
  <si>
    <t>(オ)</t>
    <phoneticPr fontId="3"/>
  </si>
  <si>
    <t>＝</t>
    <phoneticPr fontId="3"/>
  </si>
  <si>
    <r>
      <rPr>
        <b/>
        <sz val="10.5"/>
        <color theme="1"/>
        <rFont val="ＭＳ 明朝"/>
        <family val="1"/>
        <charset val="128"/>
      </rPr>
      <t>（ア）</t>
    </r>
    <r>
      <rPr>
        <sz val="10.5"/>
        <color theme="1"/>
        <rFont val="ＭＳ 明朝"/>
        <family val="1"/>
        <charset val="128"/>
      </rPr>
      <t>×</t>
    </r>
    <phoneticPr fontId="3"/>
  </si>
  <si>
    <t>―――――――――――――――――</t>
    <phoneticPr fontId="3"/>
  </si>
  <si>
    <r>
      <t>（イ）</t>
    </r>
    <r>
      <rPr>
        <sz val="10.5"/>
        <color theme="1"/>
        <rFont val="ＭＳ 明朝"/>
        <family val="1"/>
        <charset val="128"/>
      </rPr>
      <t>＋</t>
    </r>
    <r>
      <rPr>
        <b/>
        <sz val="10.5"/>
        <color theme="1"/>
        <rFont val="ＭＳ 明朝"/>
        <family val="1"/>
        <charset val="128"/>
      </rPr>
      <t>（ウ）</t>
    </r>
    <r>
      <rPr>
        <sz val="10.5"/>
        <color theme="1"/>
        <rFont val="ＭＳ 明朝"/>
        <family val="1"/>
        <charset val="128"/>
      </rPr>
      <t>＋</t>
    </r>
    <r>
      <rPr>
        <b/>
        <sz val="10.5"/>
        <color theme="1"/>
        <rFont val="ＭＳ 明朝"/>
        <family val="1"/>
        <charset val="128"/>
      </rPr>
      <t>（エ）</t>
    </r>
    <r>
      <rPr>
        <sz val="10.5"/>
        <color theme="1"/>
        <rFont val="ＭＳ 明朝"/>
        <family val="1"/>
        <charset val="128"/>
      </rPr>
      <t>＋</t>
    </r>
    <r>
      <rPr>
        <b/>
        <sz val="10.5"/>
        <color theme="1"/>
        <rFont val="ＭＳ 明朝"/>
        <family val="1"/>
        <charset val="128"/>
      </rPr>
      <t>（オ）</t>
    </r>
    <phoneticPr fontId="3"/>
  </si>
  <si>
    <t>　　のが対象となる。</t>
    <phoneticPr fontId="3"/>
  </si>
  <si>
    <t>３）２．の判定において「はい」の場合は、３．及び４．への記入が必要。「いいえ」の場合は記入不要。</t>
  </si>
  <si>
    <t>　　位まで表示すること)</t>
    <phoneticPr fontId="3"/>
  </si>
  <si>
    <t>企業化実績報告添付資料（累積投資ベース用）</t>
    <rPh sb="0" eb="3">
      <t>キギョウカ</t>
    </rPh>
    <rPh sb="3" eb="5">
      <t>ジッセキ</t>
    </rPh>
    <rPh sb="5" eb="7">
      <t>ホウコク</t>
    </rPh>
    <rPh sb="7" eb="9">
      <t>テンプ</t>
    </rPh>
    <rPh sb="9" eb="11">
      <t>シリョウ</t>
    </rPh>
    <rPh sb="12" eb="14">
      <t>ルイセキ</t>
    </rPh>
    <rPh sb="14" eb="16">
      <t>トウシ</t>
    </rPh>
    <rPh sb="19" eb="20">
      <t>ヨウ</t>
    </rPh>
    <phoneticPr fontId="4"/>
  </si>
  <si>
    <t>　　(終期)　　　　年　月　日</t>
    <phoneticPr fontId="3"/>
  </si>
  <si>
    <t>１．按分比率</t>
    <rPh sb="2" eb="4">
      <t>アンブン</t>
    </rPh>
    <rPh sb="4" eb="6">
      <t>ヒリツ</t>
    </rPh>
    <phoneticPr fontId="3"/>
  </si>
  <si>
    <t>(B)</t>
    <phoneticPr fontId="3"/>
  </si>
  <si>
    <r>
      <t>（A）</t>
    </r>
    <r>
      <rPr>
        <sz val="10.5"/>
        <color theme="1"/>
        <rFont val="ＭＳ 明朝"/>
        <family val="1"/>
        <charset val="128"/>
      </rPr>
      <t>＋</t>
    </r>
    <r>
      <rPr>
        <b/>
        <sz val="10.5"/>
        <color theme="1"/>
        <rFont val="ＭＳ 明朝"/>
        <family val="1"/>
        <charset val="128"/>
      </rPr>
      <t>（カ）</t>
    </r>
    <phoneticPr fontId="3"/>
  </si>
  <si>
    <t>　　の欄に各年度の額を記載すること。</t>
    <phoneticPr fontId="3"/>
  </si>
  <si>
    <t>　　数点以下2位まで表示すること)</t>
    <phoneticPr fontId="3"/>
  </si>
  <si>
    <t>下記のとおり報告します。</t>
    <rPh sb="0" eb="2">
      <t>カキ</t>
    </rPh>
    <rPh sb="6" eb="8">
      <t>ホウコク</t>
    </rPh>
    <phoneticPr fontId="3"/>
  </si>
  <si>
    <t>２）「既納付額累計（C）」とは、前年度までの収益に伴う納付金及び財産処分に伴う納付金の合計額をいう</t>
    <phoneticPr fontId="3"/>
  </si>
  <si>
    <t>様式第22（納付免除申請書）を提出し、機構の承認を得ることとする。該当しない場合には③は記</t>
    <phoneticPr fontId="3"/>
  </si>
  <si>
    <t>（様式第２２）</t>
    <phoneticPr fontId="4"/>
  </si>
  <si>
    <t>補助事業者名:</t>
    <rPh sb="0" eb="2">
      <t>ホジョ</t>
    </rPh>
    <phoneticPr fontId="3"/>
  </si>
  <si>
    <t>補助事業名:</t>
    <rPh sb="0" eb="2">
      <t>ホジョ</t>
    </rPh>
    <phoneticPr fontId="3"/>
  </si>
  <si>
    <t>補助事業に係る売上高</t>
    <rPh sb="0" eb="2">
      <t>ホジョ</t>
    </rPh>
    <rPh sb="2" eb="4">
      <t>ジギョウ</t>
    </rPh>
    <rPh sb="5" eb="6">
      <t>カカ</t>
    </rPh>
    <rPh sb="7" eb="9">
      <t>ウリアゲ</t>
    </rPh>
    <rPh sb="9" eb="10">
      <t>タカ</t>
    </rPh>
    <phoneticPr fontId="3"/>
  </si>
  <si>
    <t>按分比率
　（＝補助事業に係る売上高／売上高）</t>
    <rPh sb="0" eb="2">
      <t>アンブン</t>
    </rPh>
    <rPh sb="2" eb="4">
      <t>ヒリツ</t>
    </rPh>
    <rPh sb="8" eb="10">
      <t>ホジョ</t>
    </rPh>
    <rPh sb="10" eb="12">
      <t>ジギョウ</t>
    </rPh>
    <rPh sb="13" eb="14">
      <t>カカ</t>
    </rPh>
    <rPh sb="15" eb="17">
      <t>ウリアゲ</t>
    </rPh>
    <rPh sb="17" eb="18">
      <t>タカ</t>
    </rPh>
    <rPh sb="19" eb="21">
      <t>ウリアゲ</t>
    </rPh>
    <rPh sb="21" eb="22">
      <t>タカ</t>
    </rPh>
    <phoneticPr fontId="3"/>
  </si>
  <si>
    <t>２．補助事業に係る当該年度収益額</t>
    <rPh sb="2" eb="4">
      <t>ホジョ</t>
    </rPh>
    <rPh sb="4" eb="6">
      <t>ジギョウ</t>
    </rPh>
    <rPh sb="7" eb="8">
      <t>カカ</t>
    </rPh>
    <rPh sb="9" eb="11">
      <t>トウガイ</t>
    </rPh>
    <rPh sb="11" eb="13">
      <t>ネンド</t>
    </rPh>
    <rPh sb="13" eb="15">
      <t>シュウエキ</t>
    </rPh>
    <rPh sb="15" eb="16">
      <t>ガク</t>
    </rPh>
    <phoneticPr fontId="3"/>
  </si>
  <si>
    <t>補助事業に係る当該年度収益額
（＝営業利益×按分比率）</t>
    <rPh sb="0" eb="2">
      <t>ホジョ</t>
    </rPh>
    <rPh sb="2" eb="4">
      <t>ジギョウ</t>
    </rPh>
    <rPh sb="5" eb="6">
      <t>カカ</t>
    </rPh>
    <rPh sb="7" eb="9">
      <t>トウガイ</t>
    </rPh>
    <rPh sb="9" eb="11">
      <t>ネンド</t>
    </rPh>
    <rPh sb="11" eb="13">
      <t>シュウエキ</t>
    </rPh>
    <rPh sb="13" eb="14">
      <t>ガク</t>
    </rPh>
    <rPh sb="17" eb="19">
      <t>エイギョウ</t>
    </rPh>
    <rPh sb="19" eb="21">
      <t>リエキ</t>
    </rPh>
    <rPh sb="22" eb="24">
      <t>アンブン</t>
    </rPh>
    <rPh sb="24" eb="26">
      <t>ヒリツ</t>
    </rPh>
    <phoneticPr fontId="3"/>
  </si>
  <si>
    <t>判定：補助事業に係る当該年度収益額（ア）が納付額下限値（F）以上であるか（はい・いいえ）</t>
    <rPh sb="0" eb="2">
      <t>ハンテイ</t>
    </rPh>
    <rPh sb="3" eb="5">
      <t>ホジョ</t>
    </rPh>
    <rPh sb="5" eb="7">
      <t>ジギョウ</t>
    </rPh>
    <rPh sb="8" eb="9">
      <t>カカ</t>
    </rPh>
    <rPh sb="10" eb="12">
      <t>トウガイ</t>
    </rPh>
    <rPh sb="12" eb="14">
      <t>ネンド</t>
    </rPh>
    <rPh sb="14" eb="16">
      <t>シュウエキ</t>
    </rPh>
    <rPh sb="16" eb="17">
      <t>ガク</t>
    </rPh>
    <rPh sb="21" eb="23">
      <t>ノウフ</t>
    </rPh>
    <rPh sb="23" eb="24">
      <t>ガク</t>
    </rPh>
    <rPh sb="24" eb="26">
      <t>カゲン</t>
    </rPh>
    <rPh sb="26" eb="27">
      <t>チ</t>
    </rPh>
    <rPh sb="30" eb="32">
      <t>イジョウ</t>
    </rPh>
    <phoneticPr fontId="3"/>
  </si>
  <si>
    <t>３．補助金寄与度</t>
    <rPh sb="2" eb="4">
      <t>ホジョ</t>
    </rPh>
    <rPh sb="4" eb="5">
      <t>キン</t>
    </rPh>
    <rPh sb="5" eb="7">
      <t>キヨ</t>
    </rPh>
    <rPh sb="7" eb="8">
      <t>ド</t>
    </rPh>
    <phoneticPr fontId="3"/>
  </si>
  <si>
    <t>補助金確定額</t>
    <rPh sb="0" eb="2">
      <t>ホジョ</t>
    </rPh>
    <rPh sb="2" eb="3">
      <t>キン</t>
    </rPh>
    <rPh sb="3" eb="5">
      <t>カクテイ</t>
    </rPh>
    <rPh sb="5" eb="6">
      <t>ガク</t>
    </rPh>
    <phoneticPr fontId="3"/>
  </si>
  <si>
    <t>補助対象費用</t>
    <rPh sb="0" eb="2">
      <t>ホジョ</t>
    </rPh>
    <rPh sb="2" eb="4">
      <t>タイショウ</t>
    </rPh>
    <rPh sb="4" eb="6">
      <t>ヒヨウ</t>
    </rPh>
    <phoneticPr fontId="3"/>
  </si>
  <si>
    <t>補助事業に係る当該年度収益額を得るのに要した額</t>
    <rPh sb="0" eb="2">
      <t>ホジョ</t>
    </rPh>
    <rPh sb="2" eb="4">
      <t>ジギョウ</t>
    </rPh>
    <rPh sb="5" eb="6">
      <t>カカワ</t>
    </rPh>
    <rPh sb="7" eb="9">
      <t>トウガイ</t>
    </rPh>
    <rPh sb="9" eb="11">
      <t>ネンド</t>
    </rPh>
    <rPh sb="11" eb="13">
      <t>シュウエキ</t>
    </rPh>
    <rPh sb="13" eb="14">
      <t>ガク</t>
    </rPh>
    <rPh sb="15" eb="16">
      <t>エ</t>
    </rPh>
    <rPh sb="19" eb="20">
      <t>ヨウ</t>
    </rPh>
    <rPh sb="22" eb="23">
      <t>ガク</t>
    </rPh>
    <phoneticPr fontId="3"/>
  </si>
  <si>
    <t xml:space="preserve">　　補助事業に係る当該年度収益額×補助金寄与度
</t>
    <rPh sb="2" eb="4">
      <t>ホジョ</t>
    </rPh>
    <rPh sb="4" eb="6">
      <t>ジギョウ</t>
    </rPh>
    <rPh sb="7" eb="8">
      <t>カカ</t>
    </rPh>
    <rPh sb="9" eb="11">
      <t>トウガイ</t>
    </rPh>
    <rPh sb="11" eb="13">
      <t>ネンド</t>
    </rPh>
    <rPh sb="13" eb="15">
      <t>シュウエキ</t>
    </rPh>
    <rPh sb="15" eb="16">
      <t>ガク</t>
    </rPh>
    <rPh sb="17" eb="19">
      <t>ホジョ</t>
    </rPh>
    <rPh sb="19" eb="20">
      <t>キン</t>
    </rPh>
    <rPh sb="20" eb="23">
      <t>キヨド</t>
    </rPh>
    <rPh sb="21" eb="23">
      <t>キヨ</t>
    </rPh>
    <rPh sb="23" eb="24">
      <t>ド</t>
    </rPh>
    <phoneticPr fontId="3"/>
  </si>
  <si>
    <t>１）根拠資料（補助事業に係る売上明細、損益計算書、その他算定に必要な資料）を添付すること。</t>
    <rPh sb="7" eb="9">
      <t>ホジョ</t>
    </rPh>
    <phoneticPr fontId="3"/>
  </si>
  <si>
    <t>２）「補助事業に係る売上高」及び「補助事業に係る当該年度収益額」は、補助事業の実施結果の企業化、</t>
    <rPh sb="3" eb="5">
      <t>ホジョ</t>
    </rPh>
    <rPh sb="17" eb="19">
      <t>ホジョ</t>
    </rPh>
    <rPh sb="34" eb="36">
      <t>ホジョ</t>
    </rPh>
    <phoneticPr fontId="3"/>
  </si>
  <si>
    <t>　　産業財産権の譲渡又は実施権の設定及びその他の当該補助事業の実施結果の他への供与によるも</t>
    <rPh sb="26" eb="28">
      <t>ホジョ</t>
    </rPh>
    <phoneticPr fontId="3"/>
  </si>
  <si>
    <t>４）「３．補助金寄与度」における「補助事業に係る当該年度収益額を得るのに要した額」は、「根拠」</t>
    <rPh sb="5" eb="7">
      <t>ホジョ</t>
    </rPh>
    <rPh sb="17" eb="19">
      <t>ホジョ</t>
    </rPh>
    <phoneticPr fontId="3"/>
  </si>
  <si>
    <t>５）「１．按分比率」及び「３．補助金寄与度」において、端数処理は行わないこととする。(％表示の場合は小</t>
    <rPh sb="15" eb="17">
      <t>ホジョ</t>
    </rPh>
    <phoneticPr fontId="3"/>
  </si>
  <si>
    <t>６）「２．補助事業に係る当該年度収益額」及び「４．算定額」において、円未満は切り捨てとする。</t>
    <rPh sb="5" eb="7">
      <t>ホジョ</t>
    </rPh>
    <rPh sb="8" eb="9">
      <t>ギョウ</t>
    </rPh>
    <phoneticPr fontId="3"/>
  </si>
  <si>
    <t>国際実証研究費補助金に係る企業化状況報告書</t>
    <rPh sb="7" eb="9">
      <t>ホジョ</t>
    </rPh>
    <phoneticPr fontId="3"/>
  </si>
  <si>
    <t>（・・補助事業名・・）</t>
    <rPh sb="3" eb="5">
      <t>ホジョ</t>
    </rPh>
    <phoneticPr fontId="3"/>
  </si>
  <si>
    <t>年　　月　　日付け　　第　　　号をもって交付決定通知があった上記の補助事業に</t>
    <rPh sb="33" eb="35">
      <t>ホジョ</t>
    </rPh>
    <phoneticPr fontId="3"/>
  </si>
  <si>
    <t>関し、　　　　年度企業化状況について、国際実証研究費補助金交付規程第24条の規定に基づき</t>
    <rPh sb="26" eb="28">
      <t>ホジョ</t>
    </rPh>
    <phoneticPr fontId="3"/>
  </si>
  <si>
    <t>補助事業名</t>
    <rPh sb="0" eb="2">
      <t>ホジョ</t>
    </rPh>
    <phoneticPr fontId="3"/>
  </si>
  <si>
    <t>補助期間</t>
    <rPh sb="0" eb="2">
      <t>ホジョ</t>
    </rPh>
    <phoneticPr fontId="3"/>
  </si>
  <si>
    <t>補助対象費用[補助率○／○] ･･･（A）</t>
    <rPh sb="0" eb="2">
      <t>ホジョ</t>
    </rPh>
    <phoneticPr fontId="3"/>
  </si>
  <si>
    <t>補助金確定額･･･（B）</t>
    <rPh sb="0" eb="2">
      <t>ホジョ</t>
    </rPh>
    <phoneticPr fontId="3"/>
  </si>
  <si>
    <t>補助金確定額収益納付期間単年度換算値
（＝（B）×1/5）･･･（E）</t>
    <rPh sb="0" eb="2">
      <t>ホジョ</t>
    </rPh>
    <rPh sb="17" eb="18">
      <t>アタイ</t>
    </rPh>
    <phoneticPr fontId="3"/>
  </si>
  <si>
    <t>１）「補助対象費用（A）」及び「補助金確定額（B）」は、確定通知書に基づく額をいう。</t>
    <rPh sb="3" eb="5">
      <t>ホジョ</t>
    </rPh>
    <rPh sb="16" eb="18">
      <t>ホジョ</t>
    </rPh>
    <phoneticPr fontId="3"/>
  </si>
  <si>
    <t>３）「補助金確定額収益納付期間単年度換算値（E）」は、「補助金確定額（B）」の5分の1をいう。</t>
    <rPh sb="3" eb="5">
      <t>ホジョ</t>
    </rPh>
    <rPh sb="28" eb="30">
      <t>ホジョ</t>
    </rPh>
    <phoneticPr fontId="3"/>
  </si>
  <si>
    <t>４）「納付額下限値（F）」は、「補助金確定額収益納付期間単年度換算値（E）」の1%をいう。</t>
    <rPh sb="16" eb="18">
      <t>ホジョ</t>
    </rPh>
    <phoneticPr fontId="3"/>
  </si>
  <si>
    <t>７）NEDO補助事業における中小企業の定義に該当する場合であって、企業化状況報告書の対象年度に営</t>
    <rPh sb="6" eb="8">
      <t>ホジョ</t>
    </rPh>
    <phoneticPr fontId="3"/>
  </si>
  <si>
    <t>９）別紙（企業化実績報告添付資料）は選択した補助金寄与度の考え方に応じた様式を用いること。初</t>
    <rPh sb="22" eb="24">
      <t>ホジョ</t>
    </rPh>
    <phoneticPr fontId="3"/>
  </si>
  <si>
    <t>按分比率（＝補助事業に係る売上高／売上高）</t>
    <rPh sb="0" eb="2">
      <t>アンブン</t>
    </rPh>
    <rPh sb="2" eb="4">
      <t>ヒリツ</t>
    </rPh>
    <rPh sb="6" eb="8">
      <t>ホジョ</t>
    </rPh>
    <rPh sb="8" eb="10">
      <t>ジギョウ</t>
    </rPh>
    <rPh sb="11" eb="12">
      <t>カカ</t>
    </rPh>
    <rPh sb="13" eb="15">
      <t>ウリアゲ</t>
    </rPh>
    <rPh sb="15" eb="16">
      <t>タカ</t>
    </rPh>
    <rPh sb="17" eb="19">
      <t>ウリアゲ</t>
    </rPh>
    <rPh sb="19" eb="20">
      <t>タカ</t>
    </rPh>
    <phoneticPr fontId="3"/>
  </si>
  <si>
    <t>判定：補助事業に係る当該年度収益額（ア）が納付額下限値（F）以上であるか　（はい・いいえ）</t>
    <rPh sb="0" eb="2">
      <t>ハンテイ</t>
    </rPh>
    <rPh sb="3" eb="5">
      <t>ホジョ</t>
    </rPh>
    <rPh sb="5" eb="7">
      <t>ジギョウ</t>
    </rPh>
    <rPh sb="8" eb="9">
      <t>カカワ</t>
    </rPh>
    <rPh sb="10" eb="12">
      <t>トウガイ</t>
    </rPh>
    <rPh sb="12" eb="14">
      <t>ネンド</t>
    </rPh>
    <rPh sb="14" eb="16">
      <t>シュウエキ</t>
    </rPh>
    <rPh sb="16" eb="17">
      <t>ガク</t>
    </rPh>
    <rPh sb="21" eb="23">
      <t>ノウフ</t>
    </rPh>
    <rPh sb="23" eb="24">
      <t>ガク</t>
    </rPh>
    <rPh sb="24" eb="27">
      <t>カゲンチ</t>
    </rPh>
    <rPh sb="30" eb="32">
      <t>イジョウ</t>
    </rPh>
    <phoneticPr fontId="3"/>
  </si>
  <si>
    <t>補助事業に係る売上原価（＝売上原価×按分比率）</t>
    <rPh sb="0" eb="2">
      <t>ホジョ</t>
    </rPh>
    <rPh sb="2" eb="4">
      <t>ジギョウ</t>
    </rPh>
    <rPh sb="5" eb="6">
      <t>カカ</t>
    </rPh>
    <rPh sb="7" eb="9">
      <t>ウリアゲ</t>
    </rPh>
    <rPh sb="9" eb="11">
      <t>ゲンカ</t>
    </rPh>
    <rPh sb="13" eb="15">
      <t>ウリアゲ</t>
    </rPh>
    <rPh sb="15" eb="17">
      <t>ゲンカ</t>
    </rPh>
    <rPh sb="18" eb="20">
      <t>アンブン</t>
    </rPh>
    <rPh sb="20" eb="22">
      <t>ヒリツ</t>
    </rPh>
    <phoneticPr fontId="3"/>
  </si>
  <si>
    <t>補助事業に係る販売費・一般管理費
（＝販売費・一般管理費×按分比率）</t>
    <rPh sb="0" eb="2">
      <t>ホジョ</t>
    </rPh>
    <rPh sb="2" eb="4">
      <t>ジギョウ</t>
    </rPh>
    <rPh sb="5" eb="6">
      <t>カカ</t>
    </rPh>
    <rPh sb="7" eb="9">
      <t>ハンバイ</t>
    </rPh>
    <rPh sb="9" eb="10">
      <t>ヒ</t>
    </rPh>
    <rPh sb="11" eb="13">
      <t>イッパン</t>
    </rPh>
    <rPh sb="13" eb="15">
      <t>カンリ</t>
    </rPh>
    <rPh sb="15" eb="16">
      <t>ヒ</t>
    </rPh>
    <rPh sb="19" eb="21">
      <t>ハンバイ</t>
    </rPh>
    <rPh sb="21" eb="22">
      <t>ヒ</t>
    </rPh>
    <rPh sb="23" eb="25">
      <t>イッパン</t>
    </rPh>
    <rPh sb="25" eb="27">
      <t>カンリ</t>
    </rPh>
    <rPh sb="27" eb="28">
      <t>ヒ</t>
    </rPh>
    <rPh sb="29" eb="31">
      <t>アンブン</t>
    </rPh>
    <rPh sb="31" eb="33">
      <t>ヒリツ</t>
    </rPh>
    <phoneticPr fontId="3"/>
  </si>
  <si>
    <t>補助事業に係る自己負担額の収益納付期間単年度換算値
（＝（補助対象費用－補助金確定額）×1/5）</t>
    <rPh sb="0" eb="2">
      <t>ホジョ</t>
    </rPh>
    <rPh sb="2" eb="4">
      <t>ジギョウ</t>
    </rPh>
    <rPh sb="5" eb="6">
      <t>カカ</t>
    </rPh>
    <rPh sb="7" eb="9">
      <t>ジコ</t>
    </rPh>
    <rPh sb="9" eb="11">
      <t>フタン</t>
    </rPh>
    <rPh sb="11" eb="12">
      <t>ガク</t>
    </rPh>
    <rPh sb="13" eb="15">
      <t>シュウエキ</t>
    </rPh>
    <rPh sb="15" eb="17">
      <t>ノウフ</t>
    </rPh>
    <rPh sb="17" eb="19">
      <t>キカン</t>
    </rPh>
    <rPh sb="19" eb="20">
      <t>タン</t>
    </rPh>
    <rPh sb="20" eb="22">
      <t>ネンド</t>
    </rPh>
    <rPh sb="22" eb="24">
      <t>カンサン</t>
    </rPh>
    <rPh sb="24" eb="25">
      <t>チ</t>
    </rPh>
    <rPh sb="29" eb="31">
      <t>ホジョ</t>
    </rPh>
    <rPh sb="31" eb="33">
      <t>タイショウ</t>
    </rPh>
    <rPh sb="33" eb="35">
      <t>ヒヨウ</t>
    </rPh>
    <rPh sb="36" eb="38">
      <t>ホジョ</t>
    </rPh>
    <rPh sb="38" eb="39">
      <t>キン</t>
    </rPh>
    <rPh sb="39" eb="41">
      <t>カクテイ</t>
    </rPh>
    <rPh sb="41" eb="42">
      <t>ガク</t>
    </rPh>
    <phoneticPr fontId="3"/>
  </si>
  <si>
    <t>補助事業に係るNEDO負担額の収益納付期間単年度換算値
（＝補助金確定額×1/5）</t>
    <rPh sb="0" eb="2">
      <t>ホジョ</t>
    </rPh>
    <rPh sb="2" eb="4">
      <t>ジギョウ</t>
    </rPh>
    <rPh sb="5" eb="6">
      <t>カカ</t>
    </rPh>
    <rPh sb="11" eb="13">
      <t>フタン</t>
    </rPh>
    <rPh sb="13" eb="14">
      <t>ガク</t>
    </rPh>
    <rPh sb="15" eb="17">
      <t>シュウエキ</t>
    </rPh>
    <rPh sb="17" eb="19">
      <t>ノウフ</t>
    </rPh>
    <rPh sb="19" eb="21">
      <t>キカン</t>
    </rPh>
    <rPh sb="21" eb="22">
      <t>タン</t>
    </rPh>
    <rPh sb="22" eb="24">
      <t>ネンド</t>
    </rPh>
    <rPh sb="24" eb="26">
      <t>カンサン</t>
    </rPh>
    <rPh sb="26" eb="27">
      <t>チホジョキンカクテイガク</t>
    </rPh>
    <phoneticPr fontId="3"/>
  </si>
  <si>
    <t xml:space="preserve">　　補助事業に係る当該年度収益額×補助金寄与度
</t>
    <rPh sb="2" eb="4">
      <t>ホジョ</t>
    </rPh>
    <rPh sb="4" eb="6">
      <t>ジギョウ</t>
    </rPh>
    <rPh sb="7" eb="8">
      <t>カカ</t>
    </rPh>
    <rPh sb="9" eb="11">
      <t>トウガイ</t>
    </rPh>
    <rPh sb="11" eb="13">
      <t>ネンド</t>
    </rPh>
    <rPh sb="13" eb="15">
      <t>シュウエキ</t>
    </rPh>
    <rPh sb="15" eb="16">
      <t>ガク</t>
    </rPh>
    <rPh sb="17" eb="19">
      <t>ホジョ</t>
    </rPh>
    <rPh sb="19" eb="20">
      <t>キン</t>
    </rPh>
    <rPh sb="20" eb="22">
      <t>キヨ</t>
    </rPh>
    <rPh sb="22" eb="23">
      <t>ド</t>
    </rPh>
    <phoneticPr fontId="3"/>
  </si>
  <si>
    <t>２）「補助事業に係る売上高」及び「補助事業に係る当該年度収益額」は、補助事業の実施結果の企業化、</t>
    <rPh sb="0" eb="2">
      <t>ホジョ</t>
    </rPh>
    <rPh sb="34" eb="36">
      <t/>
    </rPh>
    <phoneticPr fontId="3"/>
  </si>
  <si>
    <t>４）「３．補助金寄与度」の算出過程における端数処理は行わず、実数で計算すること。また、「１．按分比</t>
    <rPh sb="5" eb="7">
      <t>ホジョ</t>
    </rPh>
    <phoneticPr fontId="3"/>
  </si>
  <si>
    <t>　　率」及び「３．補助金寄与度」においても端数処理は行わないこととする。(％表示の場合は小数点以下2</t>
    <rPh sb="9" eb="11">
      <t>ホジョ</t>
    </rPh>
    <phoneticPr fontId="3"/>
  </si>
  <si>
    <t>５）「２．補助事業に係る当該年度収益額」及び「４．算定額」において、円未満は切り捨てとする。</t>
    <rPh sb="5" eb="7">
      <t>ホジョ</t>
    </rPh>
    <phoneticPr fontId="3"/>
  </si>
  <si>
    <t>2026年4月1日版</t>
    <rPh sb="4" eb="5">
      <t>ネン</t>
    </rPh>
    <rPh sb="6" eb="7">
      <t>ガツ</t>
    </rPh>
    <rPh sb="8" eb="9">
      <t>ニチ</t>
    </rPh>
    <rPh sb="9" eb="10">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</si>
</sst>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quot;納付額下限値･･･（F）=（E） の &quot;0&quot;%&quot;"/>
    <numFmt numFmtId="177" formatCode="&quot;（ア）&quot;#,###"/>
    <numFmt numFmtId="178" formatCode="&quot;（イ）&quot;#,###"/>
    <numFmt numFmtId="179" formatCode="&quot;（ウ）&quot;#,###"/>
    <numFmt numFmtId="180" formatCode="&quot;（エ）&quot;#,###"/>
    <numFmt numFmtId="181" formatCode="&quot;（オ）&quot;#,###"/>
    <numFmt numFmtId="182" formatCode="&quot;（B）&quot;#,###"/>
    <numFmt numFmtId="183" formatCode="&quot;（A）&quot;#,###"/>
    <numFmt numFmtId="184" formatCode="&quot;（カ）&quot;#,###"/>
  </numFmts>
  <fonts count="13" x14ac:knownFonts="1">
    <font>
      <sz val="11"/>
      <color theme="1"/>
      <name val="游ゴシック"/>
      <family val="2"/>
      <charset val="128"/>
      <scheme val="minor"/>
    </font>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10.5"/>
      <color theme="1"/>
      <name val="ＭＳ 明朝"/>
      <family val="1"/>
      <charset val="128"/>
    </font>
    <font>
      <sz val="11"/>
      <color theme="1"/>
      <name val="ＭＳ 明朝"/>
      <family val="1"/>
      <charset val="128"/>
    </font>
    <font>
      <b/>
      <sz val="10.5"/>
      <color theme="1"/>
      <name val="ＭＳ 明朝"/>
      <family val="1"/>
      <charset val="128"/>
    </font>
    <font>
      <b/>
      <sz val="11"/>
      <color theme="1"/>
      <name val="ＭＳ 明朝"/>
      <family val="1"/>
      <charset val="128"/>
    </font>
    <font>
      <sz val="11"/>
      <name val="ＭＳ 明朝"/>
      <family val="1"/>
      <charset val="128"/>
    </font>
    <font>
      <b/>
      <sz val="10.5"/>
      <name val="ＭＳ 明朝"/>
      <family val="1"/>
      <charset val="128"/>
    </font>
    <font>
      <sz val="10"/>
      <name val="ＭＳ 明朝"/>
      <family val="1"/>
      <charset val="128"/>
    </font>
    <font>
      <u/>
      <sz val="10"/>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6">
    <xf numFmtId="0" fontId="0" fillId="0" borderId="0" xfId="0">
      <alignment vertical="center"/>
    </xf>
    <xf numFmtId="0" fontId="2" fillId="2" borderId="0" xfId="0" applyFont="1" applyFill="1" applyAlignment="1"/>
    <xf numFmtId="0" fontId="2" fillId="2" borderId="0" xfId="0" applyFont="1" applyFill="1">
      <alignment vertical="center"/>
    </xf>
    <xf numFmtId="0" fontId="5" fillId="2" borderId="0" xfId="0" applyFont="1" applyFill="1" applyAlignment="1">
      <alignment horizontal="right" vertical="center"/>
    </xf>
    <xf numFmtId="0" fontId="5" fillId="2" borderId="0" xfId="0" applyFont="1" applyFill="1">
      <alignment vertical="center"/>
    </xf>
    <xf numFmtId="0" fontId="5" fillId="2" borderId="0" xfId="0" applyFont="1" applyFill="1" applyAlignment="1">
      <alignment horizontal="center" vertical="center"/>
    </xf>
    <xf numFmtId="0" fontId="5" fillId="2" borderId="2" xfId="0" applyFont="1" applyFill="1" applyBorder="1">
      <alignment vertical="center"/>
    </xf>
    <xf numFmtId="0" fontId="6" fillId="2" borderId="0" xfId="0" applyFont="1" applyFill="1">
      <alignment vertical="center"/>
    </xf>
    <xf numFmtId="0" fontId="6" fillId="2" borderId="3" xfId="0" applyFont="1" applyFill="1" applyBorder="1">
      <alignment vertical="center"/>
    </xf>
    <xf numFmtId="0" fontId="6" fillId="2" borderId="4" xfId="0" applyFont="1" applyFill="1" applyBorder="1">
      <alignment vertical="center"/>
    </xf>
    <xf numFmtId="0" fontId="5" fillId="2" borderId="0" xfId="0" applyFont="1" applyFill="1" applyAlignment="1">
      <alignment horizontal="justify" vertical="center"/>
    </xf>
    <xf numFmtId="0" fontId="9" fillId="2" borderId="0" xfId="0" applyFont="1" applyFill="1">
      <alignment vertical="center"/>
    </xf>
    <xf numFmtId="0" fontId="10" fillId="2" borderId="0" xfId="0" applyFont="1" applyFill="1">
      <alignment vertical="center"/>
    </xf>
    <xf numFmtId="0" fontId="2" fillId="2" borderId="0" xfId="0" applyFont="1" applyFill="1" applyAlignment="1">
      <alignment horizontal="center"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38" fontId="6" fillId="2" borderId="1" xfId="1" applyFont="1" applyFill="1" applyBorder="1" applyAlignment="1">
      <alignment horizontal="right" vertical="center"/>
    </xf>
    <xf numFmtId="176" fontId="5"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6" fillId="2" borderId="1" xfId="0" applyFont="1" applyFill="1" applyBorder="1" applyAlignment="1">
      <alignment horizontal="center" vertical="center"/>
    </xf>
    <xf numFmtId="38" fontId="6" fillId="2" borderId="6" xfId="1" applyFont="1" applyFill="1" applyBorder="1" applyAlignment="1">
      <alignment horizontal="right" vertical="center"/>
    </xf>
    <xf numFmtId="38" fontId="6" fillId="2" borderId="5" xfId="1" applyFont="1" applyFill="1" applyBorder="1" applyAlignment="1">
      <alignment horizontal="right" vertical="center"/>
    </xf>
    <xf numFmtId="38" fontId="6" fillId="2" borderId="7" xfId="1" applyFont="1" applyFill="1" applyBorder="1" applyAlignment="1">
      <alignment horizontal="right" vertical="center"/>
    </xf>
    <xf numFmtId="38" fontId="6" fillId="2" borderId="8"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10" xfId="1" applyFont="1" applyFill="1" applyBorder="1" applyAlignment="1">
      <alignment horizontal="righ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1" xfId="0" applyFont="1" applyFill="1" applyBorder="1" applyAlignment="1">
      <alignment horizontal="right" vertical="center"/>
    </xf>
    <xf numFmtId="0" fontId="7" fillId="2" borderId="0" xfId="0" applyFont="1" applyFill="1" applyAlignment="1">
      <alignment horizontal="center" vertical="center"/>
    </xf>
    <xf numFmtId="0" fontId="5" fillId="2" borderId="0" xfId="0" applyFont="1" applyFill="1" applyAlignment="1">
      <alignment horizontal="center" vertical="center"/>
    </xf>
    <xf numFmtId="38" fontId="6" fillId="2" borderId="1" xfId="1" applyFont="1" applyFill="1" applyBorder="1" applyAlignment="1">
      <alignment horizontal="center" vertical="center"/>
    </xf>
    <xf numFmtId="180" fontId="8" fillId="2" borderId="12" xfId="0" applyNumberFormat="1" applyFont="1" applyFill="1" applyBorder="1" applyAlignment="1">
      <alignment horizontal="left" vertical="center"/>
    </xf>
    <xf numFmtId="180" fontId="8" fillId="2" borderId="13" xfId="0" applyNumberFormat="1" applyFont="1" applyFill="1" applyBorder="1" applyAlignment="1">
      <alignment horizontal="left" vertical="center"/>
    </xf>
    <xf numFmtId="181" fontId="8" fillId="2" borderId="12" xfId="0" applyNumberFormat="1" applyFont="1" applyFill="1" applyBorder="1" applyAlignment="1">
      <alignment horizontal="left" vertical="center"/>
    </xf>
    <xf numFmtId="181" fontId="8" fillId="2" borderId="13" xfId="0" applyNumberFormat="1"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38" fontId="6" fillId="2" borderId="6" xfId="1" applyFont="1" applyFill="1" applyBorder="1" applyAlignment="1">
      <alignment horizontal="center" vertical="center"/>
    </xf>
    <xf numFmtId="38" fontId="6" fillId="2" borderId="7" xfId="1" applyFont="1" applyFill="1" applyBorder="1" applyAlignment="1">
      <alignment horizontal="center" vertical="center"/>
    </xf>
    <xf numFmtId="178" fontId="8" fillId="2" borderId="12" xfId="0" applyNumberFormat="1" applyFont="1" applyFill="1" applyBorder="1" applyAlignment="1">
      <alignment horizontal="left" vertical="center"/>
    </xf>
    <xf numFmtId="178" fontId="8" fillId="2" borderId="13" xfId="0" applyNumberFormat="1" applyFont="1" applyFill="1" applyBorder="1" applyAlignment="1">
      <alignment horizontal="left" vertical="center"/>
    </xf>
    <xf numFmtId="179" fontId="8" fillId="2" borderId="12" xfId="0" applyNumberFormat="1" applyFont="1" applyFill="1" applyBorder="1" applyAlignment="1">
      <alignment horizontal="left" vertical="center"/>
    </xf>
    <xf numFmtId="179" fontId="8" fillId="2" borderId="13" xfId="0" applyNumberFormat="1" applyFont="1" applyFill="1" applyBorder="1" applyAlignment="1">
      <alignment horizontal="left" vertical="center"/>
    </xf>
    <xf numFmtId="0" fontId="2" fillId="2" borderId="2" xfId="0" applyFont="1" applyFill="1" applyBorder="1" applyAlignment="1">
      <alignment horizontal="left" vertical="center"/>
    </xf>
    <xf numFmtId="177" fontId="8" fillId="2" borderId="12" xfId="0" applyNumberFormat="1" applyFont="1" applyFill="1" applyBorder="1" applyAlignment="1">
      <alignment horizontal="left" vertical="center"/>
    </xf>
    <xf numFmtId="177" fontId="8" fillId="2" borderId="13" xfId="0" applyNumberFormat="1" applyFont="1" applyFill="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left" vertical="center"/>
    </xf>
    <xf numFmtId="38" fontId="6" fillId="2" borderId="11" xfId="1" applyFont="1" applyFill="1" applyBorder="1" applyAlignment="1">
      <alignment horizontal="center" vertical="center"/>
    </xf>
    <xf numFmtId="0" fontId="2" fillId="2" borderId="0" xfId="0" applyFont="1" applyFill="1" applyAlignment="1">
      <alignment horizontal="center"/>
    </xf>
    <xf numFmtId="38" fontId="6" fillId="2" borderId="2" xfId="1" applyFont="1" applyFill="1" applyBorder="1" applyAlignment="1">
      <alignment horizontal="center" vertical="center"/>
    </xf>
    <xf numFmtId="38" fontId="6" fillId="2" borderId="4" xfId="1" applyFont="1" applyFill="1" applyBorder="1" applyAlignment="1">
      <alignment horizontal="center" vertical="center"/>
    </xf>
    <xf numFmtId="10" fontId="6" fillId="2" borderId="2"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83" fontId="8" fillId="2" borderId="12" xfId="0" applyNumberFormat="1" applyFont="1" applyFill="1" applyBorder="1" applyAlignment="1">
      <alignment horizontal="left" vertical="center"/>
    </xf>
    <xf numFmtId="183" fontId="8" fillId="2" borderId="13" xfId="0" applyNumberFormat="1" applyFont="1" applyFill="1" applyBorder="1" applyAlignment="1">
      <alignment horizontal="left" vertical="center"/>
    </xf>
    <xf numFmtId="184" fontId="8" fillId="2" borderId="12" xfId="0" applyNumberFormat="1" applyFont="1" applyFill="1" applyBorder="1" applyAlignment="1">
      <alignment horizontal="left" vertical="center"/>
    </xf>
    <xf numFmtId="184" fontId="8" fillId="2" borderId="13" xfId="0" applyNumberFormat="1" applyFont="1" applyFill="1" applyBorder="1" applyAlignment="1">
      <alignment horizontal="left" vertical="center"/>
    </xf>
    <xf numFmtId="182" fontId="8" fillId="2" borderId="12" xfId="0" applyNumberFormat="1" applyFont="1" applyFill="1" applyBorder="1" applyAlignment="1">
      <alignment horizontal="left" vertical="center"/>
    </xf>
    <xf numFmtId="182" fontId="8" fillId="2" borderId="13" xfId="0" applyNumberFormat="1" applyFont="1" applyFill="1" applyBorder="1" applyAlignment="1">
      <alignment horizontal="left" vertical="center"/>
    </xf>
    <xf numFmtId="38" fontId="5" fillId="2" borderId="1" xfId="1" applyFont="1" applyFill="1" applyBorder="1" applyAlignment="1">
      <alignment horizontal="center" vertical="center"/>
    </xf>
    <xf numFmtId="10" fontId="5" fillId="2" borderId="1" xfId="2" applyNumberFormat="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952A-08BB-4CF1-A7ED-4C42E76BA775}">
  <dimension ref="A1:AD101"/>
  <sheetViews>
    <sheetView tabSelected="1" zoomScaleNormal="100" workbookViewId="0">
      <selection activeCell="X84" sqref="X84"/>
    </sheetView>
  </sheetViews>
  <sheetFormatPr defaultColWidth="9" defaultRowHeight="13" x14ac:dyDescent="0.55000000000000004"/>
  <cols>
    <col min="1" max="23" width="3.08203125" style="7" customWidth="1"/>
    <col min="24" max="24" width="5.25" style="7" customWidth="1"/>
    <col min="25" max="34" width="3.08203125" style="7" customWidth="1"/>
    <col min="35" max="16384" width="9" style="7"/>
  </cols>
  <sheetData>
    <row r="1" spans="1:28" ht="13.5" customHeight="1" x14ac:dyDescent="0.2">
      <c r="A1" s="1" t="s">
        <v>77</v>
      </c>
    </row>
    <row r="2" spans="1:28" ht="13.5" customHeight="1" x14ac:dyDescent="0.55000000000000004">
      <c r="AB2" s="3" t="s">
        <v>1</v>
      </c>
    </row>
    <row r="3" spans="1:28" ht="13.5" customHeight="1" x14ac:dyDescent="0.55000000000000004">
      <c r="Y3" s="4" t="s">
        <v>0</v>
      </c>
    </row>
    <row r="4" spans="1:28" ht="13.5" customHeight="1" x14ac:dyDescent="0.55000000000000004"/>
    <row r="5" spans="1:28" ht="13.5" customHeight="1" x14ac:dyDescent="0.55000000000000004">
      <c r="B5" s="7" t="s">
        <v>2</v>
      </c>
    </row>
    <row r="6" spans="1:28" ht="13.5" customHeight="1" x14ac:dyDescent="0.55000000000000004">
      <c r="A6" s="7" t="s">
        <v>3</v>
      </c>
    </row>
    <row r="7" spans="1:28" ht="13.5" customHeight="1" x14ac:dyDescent="0.55000000000000004">
      <c r="P7" s="4" t="s">
        <v>6</v>
      </c>
    </row>
    <row r="8" spans="1:28" ht="13.5" customHeight="1" x14ac:dyDescent="0.55000000000000004">
      <c r="R8" s="4" t="s">
        <v>4</v>
      </c>
    </row>
    <row r="9" spans="1:28" ht="13.5" customHeight="1" x14ac:dyDescent="0.55000000000000004">
      <c r="R9" s="4" t="s">
        <v>5</v>
      </c>
    </row>
    <row r="10" spans="1:28" ht="13.5" customHeight="1" x14ac:dyDescent="0.55000000000000004"/>
    <row r="11" spans="1:28" ht="13.5" customHeight="1" x14ac:dyDescent="0.55000000000000004"/>
    <row r="12" spans="1:28" ht="13.5" customHeight="1" x14ac:dyDescent="0.55000000000000004">
      <c r="F12" s="11"/>
      <c r="G12" s="11"/>
      <c r="H12" s="11"/>
      <c r="I12" s="11"/>
      <c r="J12" s="11"/>
      <c r="K12" s="11"/>
      <c r="L12" s="11"/>
      <c r="M12" s="13" t="s">
        <v>96</v>
      </c>
      <c r="N12" s="11"/>
      <c r="O12" s="11"/>
      <c r="P12" s="11"/>
      <c r="Q12" s="11"/>
      <c r="R12" s="11"/>
      <c r="S12" s="11"/>
      <c r="T12" s="11"/>
      <c r="U12" s="11"/>
    </row>
    <row r="13" spans="1:28" ht="13.5" customHeight="1" x14ac:dyDescent="0.55000000000000004">
      <c r="F13" s="11"/>
      <c r="G13" s="11"/>
      <c r="H13" s="11"/>
      <c r="I13" s="11"/>
      <c r="J13" s="11"/>
      <c r="K13" s="11"/>
      <c r="L13" s="11"/>
      <c r="M13" s="13" t="s">
        <v>97</v>
      </c>
      <c r="N13" s="11"/>
      <c r="O13" s="11"/>
      <c r="P13" s="11"/>
      <c r="Q13" s="11"/>
      <c r="R13" s="11"/>
      <c r="S13" s="11"/>
      <c r="T13" s="11"/>
      <c r="U13" s="11"/>
    </row>
    <row r="14" spans="1:28" ht="13.5" customHeight="1" x14ac:dyDescent="0.55000000000000004"/>
    <row r="15" spans="1:28" ht="13.5" customHeight="1" x14ac:dyDescent="0.55000000000000004">
      <c r="C15" s="11"/>
      <c r="D15" s="11"/>
      <c r="E15" s="2" t="s">
        <v>98</v>
      </c>
      <c r="F15" s="11"/>
      <c r="G15" s="11"/>
      <c r="H15" s="11"/>
      <c r="I15" s="11"/>
      <c r="J15" s="11"/>
      <c r="K15" s="11"/>
      <c r="L15" s="11"/>
      <c r="M15" s="11"/>
      <c r="N15" s="11"/>
      <c r="O15" s="11"/>
      <c r="P15" s="11"/>
      <c r="Q15" s="11"/>
      <c r="R15" s="11"/>
      <c r="S15" s="11"/>
      <c r="T15" s="11"/>
      <c r="U15" s="11"/>
      <c r="V15" s="11"/>
      <c r="W15" s="11"/>
      <c r="X15" s="11"/>
      <c r="Y15" s="11"/>
      <c r="Z15" s="11"/>
      <c r="AA15" s="11"/>
    </row>
    <row r="16" spans="1:28" ht="13.5" customHeight="1" x14ac:dyDescent="0.55000000000000004">
      <c r="C16" s="2" t="s">
        <v>99</v>
      </c>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27" ht="13.5" customHeight="1" x14ac:dyDescent="0.55000000000000004">
      <c r="C17" s="2" t="s">
        <v>74</v>
      </c>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27" ht="13.5" customHeight="1" x14ac:dyDescent="0.55000000000000004">
      <c r="C18" s="2"/>
      <c r="D18" s="11"/>
      <c r="E18" s="11"/>
      <c r="F18" s="11"/>
      <c r="G18" s="11"/>
      <c r="H18" s="11"/>
      <c r="I18" s="11"/>
      <c r="J18" s="11"/>
      <c r="K18" s="11"/>
      <c r="L18" s="11"/>
      <c r="M18" s="11"/>
      <c r="N18" s="11"/>
      <c r="O18" s="11"/>
      <c r="P18" s="11"/>
      <c r="Q18" s="11"/>
      <c r="R18" s="11"/>
      <c r="S18" s="11"/>
      <c r="T18" s="11"/>
      <c r="U18" s="11"/>
      <c r="V18" s="11"/>
      <c r="W18" s="11"/>
      <c r="X18" s="11"/>
      <c r="Y18" s="11"/>
      <c r="Z18" s="11"/>
      <c r="AA18" s="11"/>
    </row>
    <row r="19" spans="1:27" ht="13.5" customHeight="1" x14ac:dyDescent="0.55000000000000004"/>
    <row r="20" spans="1:27" ht="13.5" customHeight="1" x14ac:dyDescent="0.55000000000000004">
      <c r="M20" s="4" t="s">
        <v>7</v>
      </c>
    </row>
    <row r="21" spans="1:27" ht="13.5" customHeight="1" x14ac:dyDescent="0.55000000000000004">
      <c r="M21" s="4"/>
    </row>
    <row r="22" spans="1:27" ht="13.5" customHeight="1" x14ac:dyDescent="0.55000000000000004">
      <c r="A22" s="4" t="s">
        <v>8</v>
      </c>
    </row>
    <row r="23" spans="1:27" ht="13.5" customHeight="1" x14ac:dyDescent="0.55000000000000004">
      <c r="B23" s="11"/>
      <c r="C23" s="11"/>
      <c r="D23" s="11"/>
      <c r="E23" s="11"/>
      <c r="F23" s="11"/>
      <c r="G23" s="11"/>
      <c r="H23" s="11"/>
      <c r="I23" s="11"/>
      <c r="J23" s="11"/>
      <c r="K23" s="11"/>
      <c r="L23" s="11"/>
      <c r="M23" s="11"/>
      <c r="N23" s="11"/>
      <c r="O23" s="11"/>
      <c r="X23" s="4" t="s">
        <v>11</v>
      </c>
    </row>
    <row r="24" spans="1:27" ht="13.5" customHeight="1" x14ac:dyDescent="0.55000000000000004">
      <c r="B24" s="19" t="s">
        <v>100</v>
      </c>
      <c r="C24" s="19"/>
      <c r="D24" s="19"/>
      <c r="E24" s="19"/>
      <c r="F24" s="19"/>
      <c r="G24" s="19"/>
      <c r="H24" s="19"/>
      <c r="I24" s="19"/>
      <c r="J24" s="19"/>
      <c r="K24" s="19"/>
      <c r="L24" s="19"/>
      <c r="M24" s="19"/>
      <c r="N24" s="19"/>
      <c r="O24" s="19"/>
      <c r="P24" s="32"/>
      <c r="Q24" s="32"/>
      <c r="R24" s="32"/>
      <c r="S24" s="32"/>
      <c r="T24" s="32"/>
      <c r="U24" s="32"/>
      <c r="V24" s="32"/>
      <c r="W24" s="32"/>
      <c r="X24" s="32"/>
      <c r="Y24" s="32"/>
      <c r="Z24" s="32"/>
    </row>
    <row r="25" spans="1:27" ht="13.5" customHeight="1" x14ac:dyDescent="0.55000000000000004">
      <c r="B25" s="19" t="s">
        <v>101</v>
      </c>
      <c r="C25" s="19"/>
      <c r="D25" s="19"/>
      <c r="E25" s="19"/>
      <c r="F25" s="19"/>
      <c r="G25" s="19"/>
      <c r="H25" s="19"/>
      <c r="I25" s="19"/>
      <c r="J25" s="19"/>
      <c r="K25" s="19"/>
      <c r="L25" s="19"/>
      <c r="M25" s="19"/>
      <c r="N25" s="19"/>
      <c r="O25" s="19"/>
      <c r="P25" s="32"/>
      <c r="Q25" s="32"/>
      <c r="R25" s="32"/>
      <c r="S25" s="32"/>
      <c r="T25" s="32"/>
      <c r="U25" s="32"/>
      <c r="V25" s="32"/>
      <c r="W25" s="32"/>
      <c r="X25" s="32"/>
      <c r="Y25" s="32"/>
      <c r="Z25" s="32"/>
    </row>
    <row r="26" spans="1:27" ht="13.5" customHeight="1" x14ac:dyDescent="0.55000000000000004">
      <c r="B26" s="19" t="s">
        <v>102</v>
      </c>
      <c r="C26" s="19"/>
      <c r="D26" s="19"/>
      <c r="E26" s="19"/>
      <c r="F26" s="19"/>
      <c r="G26" s="19"/>
      <c r="H26" s="19"/>
      <c r="I26" s="19"/>
      <c r="J26" s="19"/>
      <c r="K26" s="19"/>
      <c r="L26" s="19"/>
      <c r="M26" s="19"/>
      <c r="N26" s="19"/>
      <c r="O26" s="19"/>
      <c r="P26" s="16"/>
      <c r="Q26" s="16"/>
      <c r="R26" s="16"/>
      <c r="S26" s="16"/>
      <c r="T26" s="16"/>
      <c r="U26" s="16"/>
      <c r="V26" s="16"/>
      <c r="W26" s="16"/>
      <c r="X26" s="16"/>
      <c r="Y26" s="16"/>
      <c r="Z26" s="16"/>
    </row>
    <row r="27" spans="1:27" ht="13.5" customHeight="1" x14ac:dyDescent="0.55000000000000004">
      <c r="B27" s="19" t="s">
        <v>103</v>
      </c>
      <c r="C27" s="19"/>
      <c r="D27" s="19"/>
      <c r="E27" s="19"/>
      <c r="F27" s="19"/>
      <c r="G27" s="19"/>
      <c r="H27" s="19"/>
      <c r="I27" s="19"/>
      <c r="J27" s="19"/>
      <c r="K27" s="19"/>
      <c r="L27" s="19"/>
      <c r="M27" s="19"/>
      <c r="N27" s="19"/>
      <c r="O27" s="19"/>
      <c r="P27" s="16"/>
      <c r="Q27" s="16"/>
      <c r="R27" s="16"/>
      <c r="S27" s="16"/>
      <c r="T27" s="16"/>
      <c r="U27" s="16"/>
      <c r="V27" s="16"/>
      <c r="W27" s="16"/>
      <c r="X27" s="16"/>
      <c r="Y27" s="16"/>
      <c r="Z27" s="16"/>
    </row>
    <row r="28" spans="1:27" ht="13.5" customHeight="1" x14ac:dyDescent="0.55000000000000004">
      <c r="B28" s="19" t="s">
        <v>9</v>
      </c>
      <c r="C28" s="19"/>
      <c r="D28" s="19"/>
      <c r="E28" s="19"/>
      <c r="F28" s="19"/>
      <c r="G28" s="19"/>
      <c r="H28" s="19"/>
      <c r="I28" s="19"/>
      <c r="J28" s="19"/>
      <c r="K28" s="19"/>
      <c r="L28" s="19"/>
      <c r="M28" s="19"/>
      <c r="N28" s="19"/>
      <c r="O28" s="19"/>
      <c r="P28" s="16"/>
      <c r="Q28" s="16"/>
      <c r="R28" s="16"/>
      <c r="S28" s="16"/>
      <c r="T28" s="16"/>
      <c r="U28" s="16"/>
      <c r="V28" s="16"/>
      <c r="W28" s="16"/>
      <c r="X28" s="16"/>
      <c r="Y28" s="16"/>
      <c r="Z28" s="16"/>
    </row>
    <row r="29" spans="1:27" ht="13.5" customHeight="1" x14ac:dyDescent="0.55000000000000004">
      <c r="B29" s="19" t="s">
        <v>10</v>
      </c>
      <c r="C29" s="19"/>
      <c r="D29" s="19"/>
      <c r="E29" s="19"/>
      <c r="F29" s="19"/>
      <c r="G29" s="19"/>
      <c r="H29" s="19"/>
      <c r="I29" s="19"/>
      <c r="J29" s="19"/>
      <c r="K29" s="19"/>
      <c r="L29" s="19"/>
      <c r="M29" s="19"/>
      <c r="N29" s="19"/>
      <c r="O29" s="19"/>
      <c r="P29" s="16">
        <f>P27-P28</f>
        <v>0</v>
      </c>
      <c r="Q29" s="16"/>
      <c r="R29" s="16"/>
      <c r="S29" s="16"/>
      <c r="T29" s="16"/>
      <c r="U29" s="16"/>
      <c r="V29" s="16"/>
      <c r="W29" s="16"/>
      <c r="X29" s="16"/>
      <c r="Y29" s="16"/>
      <c r="Z29" s="16"/>
    </row>
    <row r="30" spans="1:27" ht="13.5" customHeight="1" x14ac:dyDescent="0.55000000000000004">
      <c r="B30" s="18" t="s">
        <v>104</v>
      </c>
      <c r="C30" s="18"/>
      <c r="D30" s="18"/>
      <c r="E30" s="18"/>
      <c r="F30" s="18"/>
      <c r="G30" s="18"/>
      <c r="H30" s="18"/>
      <c r="I30" s="18"/>
      <c r="J30" s="18"/>
      <c r="K30" s="18"/>
      <c r="L30" s="18"/>
      <c r="M30" s="18"/>
      <c r="N30" s="18"/>
      <c r="O30" s="18"/>
      <c r="P30" s="21">
        <f>ROUNDDOWN(P27*(1/5),0)</f>
        <v>0</v>
      </c>
      <c r="Q30" s="22"/>
      <c r="R30" s="22"/>
      <c r="S30" s="22"/>
      <c r="T30" s="22"/>
      <c r="U30" s="22"/>
      <c r="V30" s="22"/>
      <c r="W30" s="22"/>
      <c r="X30" s="22"/>
      <c r="Y30" s="22"/>
      <c r="Z30" s="23"/>
    </row>
    <row r="31" spans="1:27" ht="13.5" customHeight="1" x14ac:dyDescent="0.55000000000000004">
      <c r="B31" s="18"/>
      <c r="C31" s="18"/>
      <c r="D31" s="18"/>
      <c r="E31" s="18"/>
      <c r="F31" s="18"/>
      <c r="G31" s="18"/>
      <c r="H31" s="18"/>
      <c r="I31" s="18"/>
      <c r="J31" s="18"/>
      <c r="K31" s="18"/>
      <c r="L31" s="18"/>
      <c r="M31" s="18"/>
      <c r="N31" s="18"/>
      <c r="O31" s="18"/>
      <c r="P31" s="24"/>
      <c r="Q31" s="25"/>
      <c r="R31" s="25"/>
      <c r="S31" s="25"/>
      <c r="T31" s="25"/>
      <c r="U31" s="25"/>
      <c r="V31" s="25"/>
      <c r="W31" s="25"/>
      <c r="X31" s="25"/>
      <c r="Y31" s="25"/>
      <c r="Z31" s="26"/>
    </row>
    <row r="32" spans="1:27" ht="13.5" customHeight="1" x14ac:dyDescent="0.55000000000000004">
      <c r="B32" s="17">
        <v>1</v>
      </c>
      <c r="C32" s="17"/>
      <c r="D32" s="17"/>
      <c r="E32" s="17"/>
      <c r="F32" s="17"/>
      <c r="G32" s="17"/>
      <c r="H32" s="17"/>
      <c r="I32" s="17"/>
      <c r="J32" s="17"/>
      <c r="K32" s="17"/>
      <c r="L32" s="17"/>
      <c r="M32" s="17"/>
      <c r="N32" s="17"/>
      <c r="O32" s="17"/>
      <c r="P32" s="16">
        <f>ROUNDDOWN(PRODUCT(P30,B32/100),0)</f>
        <v>0</v>
      </c>
      <c r="Q32" s="16"/>
      <c r="R32" s="16"/>
      <c r="S32" s="16"/>
      <c r="T32" s="16"/>
      <c r="U32" s="16"/>
      <c r="V32" s="16"/>
      <c r="W32" s="16"/>
      <c r="X32" s="16"/>
      <c r="Y32" s="16"/>
      <c r="Z32" s="16"/>
    </row>
    <row r="33" spans="1:22" ht="13.5" customHeight="1" x14ac:dyDescent="0.55000000000000004"/>
    <row r="34" spans="1:22" ht="13.5" customHeight="1" x14ac:dyDescent="0.55000000000000004">
      <c r="A34" s="4" t="s">
        <v>12</v>
      </c>
    </row>
    <row r="35" spans="1:22" ht="13.5" customHeight="1" x14ac:dyDescent="0.55000000000000004">
      <c r="B35" s="4" t="s">
        <v>13</v>
      </c>
    </row>
    <row r="36" spans="1:22" ht="13.5" customHeight="1" x14ac:dyDescent="0.55000000000000004">
      <c r="S36" s="4" t="s">
        <v>11</v>
      </c>
    </row>
    <row r="37" spans="1:22" ht="26.25" customHeight="1" x14ac:dyDescent="0.55000000000000004">
      <c r="B37" s="28" t="s">
        <v>14</v>
      </c>
      <c r="C37" s="28"/>
      <c r="D37" s="28"/>
      <c r="E37" s="28"/>
      <c r="F37" s="29" t="s">
        <v>16</v>
      </c>
      <c r="G37" s="30"/>
      <c r="H37" s="30"/>
      <c r="I37" s="31"/>
      <c r="J37" s="29" t="s">
        <v>15</v>
      </c>
      <c r="K37" s="30"/>
      <c r="L37" s="30"/>
      <c r="M37" s="30"/>
      <c r="N37" s="31"/>
      <c r="O37" s="29" t="s">
        <v>17</v>
      </c>
      <c r="P37" s="30"/>
      <c r="Q37" s="30"/>
      <c r="R37" s="31"/>
      <c r="S37" s="29" t="s">
        <v>18</v>
      </c>
      <c r="T37" s="30"/>
      <c r="U37" s="30"/>
      <c r="V37" s="31"/>
    </row>
    <row r="38" spans="1:22" ht="13.5" customHeight="1" x14ac:dyDescent="0.55000000000000004">
      <c r="B38" s="20" t="s">
        <v>19</v>
      </c>
      <c r="C38" s="20"/>
      <c r="D38" s="20"/>
      <c r="E38" s="20"/>
      <c r="F38" s="20"/>
      <c r="G38" s="20"/>
      <c r="H38" s="20"/>
      <c r="I38" s="20"/>
      <c r="J38" s="20"/>
      <c r="K38" s="20"/>
      <c r="L38" s="20"/>
      <c r="M38" s="20"/>
      <c r="N38" s="20"/>
      <c r="O38" s="20"/>
      <c r="P38" s="20"/>
      <c r="Q38" s="20"/>
      <c r="R38" s="20"/>
      <c r="S38" s="20"/>
      <c r="T38" s="20"/>
      <c r="U38" s="20"/>
      <c r="V38" s="20"/>
    </row>
    <row r="39" spans="1:22" ht="13.5" customHeight="1" x14ac:dyDescent="0.55000000000000004">
      <c r="B39" s="20" t="s">
        <v>20</v>
      </c>
      <c r="C39" s="20"/>
      <c r="D39" s="20"/>
      <c r="E39" s="20"/>
      <c r="F39" s="20"/>
      <c r="G39" s="20"/>
      <c r="H39" s="20"/>
      <c r="I39" s="20"/>
      <c r="J39" s="20"/>
      <c r="K39" s="20"/>
      <c r="L39" s="20"/>
      <c r="M39" s="20"/>
      <c r="N39" s="20"/>
      <c r="O39" s="20"/>
      <c r="P39" s="20"/>
      <c r="Q39" s="20"/>
      <c r="R39" s="20"/>
      <c r="S39" s="20"/>
      <c r="T39" s="20"/>
      <c r="U39" s="20"/>
      <c r="V39" s="20"/>
    </row>
    <row r="40" spans="1:22" ht="13.5" customHeight="1" x14ac:dyDescent="0.55000000000000004">
      <c r="B40" s="20" t="s">
        <v>21</v>
      </c>
      <c r="C40" s="20"/>
      <c r="D40" s="20"/>
      <c r="E40" s="20"/>
      <c r="F40" s="20"/>
      <c r="G40" s="20"/>
      <c r="H40" s="20"/>
      <c r="I40" s="20"/>
      <c r="J40" s="20"/>
      <c r="K40" s="20"/>
      <c r="L40" s="20"/>
      <c r="M40" s="20"/>
      <c r="N40" s="20"/>
      <c r="O40" s="20"/>
      <c r="P40" s="20"/>
      <c r="Q40" s="20"/>
      <c r="R40" s="20"/>
      <c r="S40" s="20"/>
      <c r="T40" s="20"/>
      <c r="U40" s="20"/>
      <c r="V40" s="20"/>
    </row>
    <row r="41" spans="1:22" ht="13.5" customHeight="1" x14ac:dyDescent="0.55000000000000004">
      <c r="B41" s="20" t="s">
        <v>22</v>
      </c>
      <c r="C41" s="20"/>
      <c r="D41" s="20"/>
      <c r="E41" s="20"/>
      <c r="F41" s="20"/>
      <c r="G41" s="20"/>
      <c r="H41" s="20"/>
      <c r="I41" s="20"/>
      <c r="J41" s="20"/>
      <c r="K41" s="20"/>
      <c r="L41" s="20"/>
      <c r="M41" s="20"/>
      <c r="N41" s="20"/>
      <c r="O41" s="20"/>
      <c r="P41" s="20"/>
      <c r="Q41" s="20"/>
      <c r="R41" s="20"/>
      <c r="S41" s="20"/>
      <c r="T41" s="20"/>
      <c r="U41" s="20"/>
      <c r="V41" s="20"/>
    </row>
    <row r="42" spans="1:22" ht="13.5" customHeight="1" x14ac:dyDescent="0.55000000000000004">
      <c r="B42" s="20" t="s">
        <v>23</v>
      </c>
      <c r="C42" s="20"/>
      <c r="D42" s="20"/>
      <c r="E42" s="20"/>
      <c r="F42" s="20"/>
      <c r="G42" s="20"/>
      <c r="H42" s="20"/>
      <c r="I42" s="20"/>
      <c r="J42" s="20"/>
      <c r="K42" s="20"/>
      <c r="L42" s="20"/>
      <c r="M42" s="20"/>
      <c r="N42" s="20"/>
      <c r="O42" s="20"/>
      <c r="P42" s="20"/>
      <c r="Q42" s="20"/>
      <c r="R42" s="20"/>
      <c r="S42" s="20"/>
      <c r="T42" s="20"/>
      <c r="U42" s="20"/>
      <c r="V42" s="20"/>
    </row>
    <row r="43" spans="1:22" ht="13.5" customHeight="1" x14ac:dyDescent="0.55000000000000004"/>
    <row r="44" spans="1:22" ht="13.5" customHeight="1" x14ac:dyDescent="0.55000000000000004">
      <c r="A44" s="4" t="s">
        <v>24</v>
      </c>
    </row>
    <row r="45" spans="1:22" ht="13.5" customHeight="1" x14ac:dyDescent="0.55000000000000004">
      <c r="B45" s="4" t="s">
        <v>25</v>
      </c>
    </row>
    <row r="46" spans="1:22" ht="13.5" customHeight="1" x14ac:dyDescent="0.55000000000000004">
      <c r="B46" s="4"/>
    </row>
    <row r="47" spans="1:22" ht="13.5" customHeight="1" x14ac:dyDescent="0.55000000000000004">
      <c r="B47" s="4"/>
    </row>
    <row r="48" spans="1:22" ht="13.5" customHeight="1" x14ac:dyDescent="0.55000000000000004"/>
    <row r="49" spans="1:30" ht="13.5" customHeight="1" x14ac:dyDescent="0.55000000000000004">
      <c r="B49" s="4" t="s">
        <v>26</v>
      </c>
    </row>
    <row r="50" spans="1:30" ht="13.5" customHeight="1" x14ac:dyDescent="0.55000000000000004">
      <c r="C50" s="27" t="s">
        <v>27</v>
      </c>
      <c r="D50" s="27"/>
      <c r="E50" s="27"/>
      <c r="F50" s="27"/>
      <c r="G50" s="27" t="s">
        <v>28</v>
      </c>
      <c r="H50" s="27"/>
      <c r="I50" s="27"/>
      <c r="J50" s="27"/>
      <c r="K50" s="27"/>
      <c r="L50" s="27"/>
      <c r="M50" s="27"/>
      <c r="N50" s="27"/>
      <c r="O50" s="27" t="s">
        <v>29</v>
      </c>
      <c r="P50" s="27"/>
      <c r="Q50" s="27"/>
      <c r="R50" s="27" t="s">
        <v>30</v>
      </c>
      <c r="S50" s="27"/>
      <c r="T50" s="27"/>
      <c r="U50" s="27" t="s">
        <v>31</v>
      </c>
      <c r="V50" s="27"/>
      <c r="W50" s="27"/>
      <c r="X50" s="27"/>
      <c r="Y50" s="27"/>
      <c r="Z50" s="2"/>
      <c r="AA50" s="2"/>
      <c r="AB50" s="2"/>
      <c r="AC50" s="2"/>
      <c r="AD50" s="2"/>
    </row>
    <row r="51" spans="1:30" ht="13.5" customHeight="1" x14ac:dyDescent="0.55000000000000004">
      <c r="C51" s="27"/>
      <c r="D51" s="27"/>
      <c r="E51" s="27"/>
      <c r="F51" s="27"/>
      <c r="G51" s="27"/>
      <c r="H51" s="27"/>
      <c r="I51" s="27"/>
      <c r="J51" s="27"/>
      <c r="K51" s="27"/>
      <c r="L51" s="27"/>
      <c r="M51" s="27"/>
      <c r="N51" s="27"/>
      <c r="O51" s="27"/>
      <c r="P51" s="27"/>
      <c r="Q51" s="27"/>
      <c r="R51" s="27"/>
      <c r="S51" s="27"/>
      <c r="T51" s="27"/>
      <c r="U51" s="27"/>
      <c r="V51" s="27"/>
      <c r="W51" s="27"/>
      <c r="X51" s="27"/>
      <c r="Y51" s="27"/>
    </row>
    <row r="52" spans="1:30" ht="13.5" customHeight="1" x14ac:dyDescent="0.55000000000000004">
      <c r="C52" s="27"/>
      <c r="D52" s="27"/>
      <c r="E52" s="27"/>
      <c r="F52" s="27"/>
      <c r="G52" s="27"/>
      <c r="H52" s="27"/>
      <c r="I52" s="27"/>
      <c r="J52" s="27"/>
      <c r="K52" s="27"/>
      <c r="L52" s="27"/>
      <c r="M52" s="27"/>
      <c r="N52" s="27"/>
      <c r="O52" s="27"/>
      <c r="P52" s="27"/>
      <c r="Q52" s="27"/>
      <c r="R52" s="27"/>
      <c r="S52" s="27"/>
      <c r="T52" s="27"/>
      <c r="U52" s="27"/>
      <c r="V52" s="27"/>
      <c r="W52" s="27"/>
      <c r="X52" s="27"/>
      <c r="Y52" s="27"/>
    </row>
    <row r="53" spans="1:30" ht="13.5" customHeight="1" x14ac:dyDescent="0.55000000000000004">
      <c r="C53" s="27"/>
      <c r="D53" s="27"/>
      <c r="E53" s="27"/>
      <c r="F53" s="27"/>
      <c r="G53" s="27"/>
      <c r="H53" s="27"/>
      <c r="I53" s="27"/>
      <c r="J53" s="27"/>
      <c r="K53" s="27"/>
      <c r="L53" s="27"/>
      <c r="M53" s="27"/>
      <c r="N53" s="27"/>
      <c r="O53" s="27"/>
      <c r="P53" s="27"/>
      <c r="Q53" s="27"/>
      <c r="R53" s="27"/>
      <c r="S53" s="27"/>
      <c r="T53" s="27"/>
      <c r="U53" s="27"/>
      <c r="V53" s="27"/>
      <c r="W53" s="27"/>
      <c r="X53" s="27"/>
      <c r="Y53" s="27"/>
    </row>
    <row r="54" spans="1:30" ht="13.5" customHeight="1" x14ac:dyDescent="0.55000000000000004">
      <c r="C54" s="27"/>
      <c r="D54" s="27"/>
      <c r="E54" s="27"/>
      <c r="F54" s="27"/>
      <c r="G54" s="27"/>
      <c r="H54" s="27"/>
      <c r="I54" s="27"/>
      <c r="J54" s="27"/>
      <c r="K54" s="27"/>
      <c r="L54" s="27"/>
      <c r="M54" s="27"/>
      <c r="N54" s="27"/>
      <c r="O54" s="27"/>
      <c r="P54" s="27"/>
      <c r="Q54" s="27"/>
      <c r="R54" s="27"/>
      <c r="S54" s="27"/>
      <c r="T54" s="27"/>
      <c r="U54" s="27"/>
      <c r="V54" s="27"/>
      <c r="W54" s="27"/>
      <c r="X54" s="27"/>
      <c r="Y54" s="27"/>
    </row>
    <row r="55" spans="1:30" ht="13.5" customHeight="1" x14ac:dyDescent="0.55000000000000004"/>
    <row r="56" spans="1:30" ht="14.25" customHeight="1" x14ac:dyDescent="0.55000000000000004">
      <c r="B56" s="4" t="s">
        <v>32</v>
      </c>
    </row>
    <row r="57" spans="1:30" ht="14.25" customHeight="1" x14ac:dyDescent="0.55000000000000004">
      <c r="B57" s="4"/>
    </row>
    <row r="58" spans="1:30" ht="14.25" customHeight="1" x14ac:dyDescent="0.55000000000000004">
      <c r="B58" s="4"/>
    </row>
    <row r="59" spans="1:30" ht="14.25" customHeight="1" x14ac:dyDescent="0.55000000000000004">
      <c r="B59" s="4"/>
    </row>
    <row r="60" spans="1:30" ht="14.25" customHeight="1" x14ac:dyDescent="0.55000000000000004">
      <c r="B60" s="4"/>
    </row>
    <row r="61" spans="1:30" ht="13.5" customHeight="1" x14ac:dyDescent="0.55000000000000004"/>
    <row r="62" spans="1:30" ht="13.5" customHeight="1" x14ac:dyDescent="0.55000000000000004">
      <c r="A62" s="7" t="s">
        <v>35</v>
      </c>
    </row>
    <row r="63" spans="1:30" ht="13.5" customHeight="1" x14ac:dyDescent="0.55000000000000004">
      <c r="A63" s="2" t="s">
        <v>105</v>
      </c>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row>
    <row r="64" spans="1:30" ht="13.5" customHeight="1" x14ac:dyDescent="0.55000000000000004">
      <c r="A64" s="2" t="s">
        <v>75</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row>
    <row r="65" spans="1:29" ht="13.5" customHeight="1" x14ac:dyDescent="0.55000000000000004">
      <c r="A65" s="2" t="s">
        <v>106</v>
      </c>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row>
    <row r="66" spans="1:29" ht="13.5" customHeight="1" x14ac:dyDescent="0.55000000000000004">
      <c r="A66" s="2" t="s">
        <v>107</v>
      </c>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row>
    <row r="67" spans="1:29" ht="13.5" customHeight="1" x14ac:dyDescent="0.55000000000000004">
      <c r="A67" s="2" t="s">
        <v>36</v>
      </c>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row>
    <row r="68" spans="1:29" ht="13.5" customHeight="1" x14ac:dyDescent="0.55000000000000004">
      <c r="A68" s="11"/>
      <c r="B68" s="11" t="s">
        <v>37</v>
      </c>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row>
    <row r="69" spans="1:29" ht="13.5" customHeight="1" x14ac:dyDescent="0.55000000000000004">
      <c r="A69" s="2" t="s">
        <v>38</v>
      </c>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row>
    <row r="70" spans="1:29" ht="13.5" customHeight="1" x14ac:dyDescent="0.55000000000000004">
      <c r="A70" s="11"/>
      <c r="B70" s="2" t="s">
        <v>39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row>
    <row r="71" spans="1:29" ht="13.5" customHeight="1" x14ac:dyDescent="0.55000000000000004">
      <c r="A71" s="2" t="s">
        <v>108</v>
      </c>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row>
    <row r="72" spans="1:29" ht="13.5" customHeight="1" x14ac:dyDescent="0.55000000000000004">
      <c r="A72" s="11"/>
      <c r="B72" s="2" t="s">
        <v>40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row>
    <row r="73" spans="1:29" ht="13.5" customHeight="1" x14ac:dyDescent="0.55000000000000004">
      <c r="A73" s="11"/>
      <c r="B73" s="2" t="s">
        <v>41</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row>
    <row r="74" spans="1:29" ht="13.5" customHeight="1" x14ac:dyDescent="0.55000000000000004">
      <c r="A74" s="11"/>
      <c r="B74" s="2" t="s">
        <v>76</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row>
    <row r="75" spans="1:29" ht="13.5" customHeight="1" x14ac:dyDescent="0.55000000000000004">
      <c r="A75" s="11"/>
      <c r="B75" s="2" t="s">
        <v>42</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row>
    <row r="76" spans="1:29" ht="13.5" customHeight="1" x14ac:dyDescent="0.55000000000000004">
      <c r="A76" s="2" t="s">
        <v>43</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row>
    <row r="77" spans="1:29" ht="13.5" customHeight="1" x14ac:dyDescent="0.55000000000000004">
      <c r="A77" s="11"/>
      <c r="B77" s="2" t="s">
        <v>44</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row>
    <row r="78" spans="1:29" ht="13.5" customHeight="1" x14ac:dyDescent="0.55000000000000004">
      <c r="A78" s="2" t="s">
        <v>109</v>
      </c>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row>
    <row r="79" spans="1:29" ht="13.5" customHeight="1" x14ac:dyDescent="0.55000000000000004">
      <c r="A79" s="11"/>
      <c r="B79" s="2" t="s">
        <v>45</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row>
    <row r="80" spans="1:29" ht="13.5" customHeight="1" x14ac:dyDescent="0.55000000000000004">
      <c r="A80" s="2" t="s">
        <v>34</v>
      </c>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row>
    <row r="81" spans="19:26" ht="13.5" customHeight="1" x14ac:dyDescent="0.55000000000000004"/>
    <row r="82" spans="19:26" ht="13.5" customHeight="1" x14ac:dyDescent="0.55000000000000004"/>
    <row r="83" spans="19:26" ht="13.5" customHeight="1" x14ac:dyDescent="0.55000000000000004">
      <c r="S83" s="6" t="s">
        <v>46</v>
      </c>
      <c r="T83" s="8"/>
      <c r="U83" s="8"/>
      <c r="V83" s="8"/>
      <c r="W83" s="8"/>
      <c r="X83" s="8"/>
      <c r="Y83" s="8"/>
      <c r="Z83" s="9"/>
    </row>
    <row r="84" spans="19:26" ht="13.5" customHeight="1" x14ac:dyDescent="0.55000000000000004">
      <c r="X84" s="15" t="s">
        <v>121</v>
      </c>
    </row>
    <row r="85" spans="19:26" ht="13.5" customHeight="1" x14ac:dyDescent="0.55000000000000004"/>
    <row r="86" spans="19:26" ht="13.5" customHeight="1" x14ac:dyDescent="0.55000000000000004"/>
    <row r="87" spans="19:26" ht="13.5" customHeight="1" x14ac:dyDescent="0.55000000000000004"/>
    <row r="88" spans="19:26" ht="13.5" customHeight="1" x14ac:dyDescent="0.55000000000000004"/>
    <row r="89" spans="19:26" ht="13.5" customHeight="1" x14ac:dyDescent="0.55000000000000004"/>
    <row r="90" spans="19:26" ht="13.5" customHeight="1" x14ac:dyDescent="0.55000000000000004"/>
    <row r="91" spans="19:26" ht="13.5" customHeight="1" x14ac:dyDescent="0.55000000000000004"/>
    <row r="92" spans="19:26" ht="13.5" customHeight="1" x14ac:dyDescent="0.55000000000000004"/>
    <row r="93" spans="19:26" ht="13.5" customHeight="1" x14ac:dyDescent="0.55000000000000004"/>
    <row r="94" spans="19:26" ht="13.5" customHeight="1" x14ac:dyDescent="0.55000000000000004"/>
    <row r="95" spans="19:26" ht="13.5" customHeight="1" x14ac:dyDescent="0.55000000000000004"/>
    <row r="96" spans="19:26" ht="13.5" customHeight="1" x14ac:dyDescent="0.55000000000000004"/>
    <row r="97" ht="13.5" customHeight="1" x14ac:dyDescent="0.55000000000000004"/>
    <row r="98" ht="13.5" customHeight="1" x14ac:dyDescent="0.55000000000000004"/>
    <row r="99" ht="13.5" customHeight="1" x14ac:dyDescent="0.55000000000000004"/>
    <row r="100" ht="13.5" customHeight="1" x14ac:dyDescent="0.55000000000000004"/>
    <row r="101" ht="13.5" customHeight="1" x14ac:dyDescent="0.55000000000000004"/>
  </sheetData>
  <mergeCells count="71">
    <mergeCell ref="P24:Z24"/>
    <mergeCell ref="P25:Z25"/>
    <mergeCell ref="P26:Z26"/>
    <mergeCell ref="P27:Z27"/>
    <mergeCell ref="B27:O27"/>
    <mergeCell ref="B26:O26"/>
    <mergeCell ref="B24:O24"/>
    <mergeCell ref="B25:O25"/>
    <mergeCell ref="B37:E37"/>
    <mergeCell ref="F37:I37"/>
    <mergeCell ref="J37:N37"/>
    <mergeCell ref="O37:R37"/>
    <mergeCell ref="S37:V37"/>
    <mergeCell ref="F38:I38"/>
    <mergeCell ref="F39:I39"/>
    <mergeCell ref="F40:I40"/>
    <mergeCell ref="F41:I41"/>
    <mergeCell ref="F42:I42"/>
    <mergeCell ref="B38:E38"/>
    <mergeCell ref="B39:E39"/>
    <mergeCell ref="B40:E40"/>
    <mergeCell ref="B41:E41"/>
    <mergeCell ref="B42:E42"/>
    <mergeCell ref="U50:Y50"/>
    <mergeCell ref="C51:F51"/>
    <mergeCell ref="G51:N51"/>
    <mergeCell ref="O51:Q51"/>
    <mergeCell ref="R51:T51"/>
    <mergeCell ref="U51:Y51"/>
    <mergeCell ref="C50:F50"/>
    <mergeCell ref="G50:N50"/>
    <mergeCell ref="O50:Q50"/>
    <mergeCell ref="R50:T50"/>
    <mergeCell ref="U54:Y54"/>
    <mergeCell ref="C52:F52"/>
    <mergeCell ref="G52:N52"/>
    <mergeCell ref="O52:Q52"/>
    <mergeCell ref="R52:T52"/>
    <mergeCell ref="U52:Y52"/>
    <mergeCell ref="C53:F53"/>
    <mergeCell ref="G53:N53"/>
    <mergeCell ref="O53:Q53"/>
    <mergeCell ref="R53:T53"/>
    <mergeCell ref="U53:Y53"/>
    <mergeCell ref="C54:F54"/>
    <mergeCell ref="G54:N54"/>
    <mergeCell ref="O54:Q54"/>
    <mergeCell ref="R54:T54"/>
    <mergeCell ref="J40:N40"/>
    <mergeCell ref="J41:N41"/>
    <mergeCell ref="J42:N42"/>
    <mergeCell ref="O38:R38"/>
    <mergeCell ref="P30:Z31"/>
    <mergeCell ref="S38:V38"/>
    <mergeCell ref="S39:V39"/>
    <mergeCell ref="S40:V40"/>
    <mergeCell ref="S41:V41"/>
    <mergeCell ref="S42:V42"/>
    <mergeCell ref="O39:R39"/>
    <mergeCell ref="O40:R40"/>
    <mergeCell ref="O41:R41"/>
    <mergeCell ref="O42:R42"/>
    <mergeCell ref="J38:N38"/>
    <mergeCell ref="J39:N39"/>
    <mergeCell ref="P28:Z28"/>
    <mergeCell ref="P29:Z29"/>
    <mergeCell ref="P32:Z32"/>
    <mergeCell ref="B32:O32"/>
    <mergeCell ref="B30:O31"/>
    <mergeCell ref="B29:O29"/>
    <mergeCell ref="B28:O28"/>
  </mergeCells>
  <phoneticPr fontId="3"/>
  <pageMargins left="0.7" right="0.7" top="0.75" bottom="0.75" header="0.3" footer="0.3"/>
  <pageSetup paperSize="9" scale="84"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B054-1C23-41F9-B179-E9462759DF98}">
  <dimension ref="A1:K58"/>
  <sheetViews>
    <sheetView zoomScaleNormal="100" workbookViewId="0">
      <selection activeCell="J47" sqref="J47"/>
    </sheetView>
  </sheetViews>
  <sheetFormatPr defaultColWidth="9" defaultRowHeight="13" x14ac:dyDescent="0.55000000000000004"/>
  <cols>
    <col min="1" max="3" width="9" style="7"/>
    <col min="4" max="4" width="10" style="7" customWidth="1"/>
    <col min="5" max="5" width="9.08203125" style="7" customWidth="1"/>
    <col min="6" max="16384" width="9" style="7"/>
  </cols>
  <sheetData>
    <row r="1" spans="1:10" ht="13.5" customHeight="1" x14ac:dyDescent="0.55000000000000004">
      <c r="A1" s="4" t="s">
        <v>47</v>
      </c>
    </row>
    <row r="2" spans="1:10" ht="13.5" customHeight="1" x14ac:dyDescent="0.2">
      <c r="A2" s="63" t="s">
        <v>48</v>
      </c>
      <c r="B2" s="63"/>
      <c r="C2" s="63"/>
      <c r="D2" s="63"/>
      <c r="E2" s="63"/>
      <c r="F2" s="63"/>
      <c r="G2" s="63"/>
      <c r="H2" s="63"/>
      <c r="I2" s="63"/>
    </row>
    <row r="3" spans="1:10" ht="13.5" customHeight="1" x14ac:dyDescent="0.55000000000000004"/>
    <row r="4" spans="1:10" ht="13.5" customHeight="1" x14ac:dyDescent="0.55000000000000004">
      <c r="F4" s="4" t="s">
        <v>49</v>
      </c>
    </row>
    <row r="5" spans="1:10" ht="13.5" customHeight="1" x14ac:dyDescent="0.55000000000000004">
      <c r="G5" s="4" t="s">
        <v>52</v>
      </c>
    </row>
    <row r="6" spans="1:10" ht="13.5" customHeight="1" x14ac:dyDescent="0.55000000000000004">
      <c r="F6" s="2" t="s">
        <v>78</v>
      </c>
    </row>
    <row r="7" spans="1:10" ht="13.5" customHeight="1" x14ac:dyDescent="0.55000000000000004">
      <c r="F7" s="2" t="s">
        <v>79</v>
      </c>
    </row>
    <row r="8" spans="1:10" ht="13.5" customHeight="1" x14ac:dyDescent="0.55000000000000004"/>
    <row r="9" spans="1:10" ht="13.5" customHeight="1" x14ac:dyDescent="0.55000000000000004">
      <c r="A9" s="4" t="s">
        <v>50</v>
      </c>
    </row>
    <row r="10" spans="1:10" ht="13.5" customHeight="1" x14ac:dyDescent="0.55000000000000004">
      <c r="A10" s="28"/>
      <c r="B10" s="28"/>
      <c r="C10" s="28"/>
      <c r="D10" s="28"/>
      <c r="E10" s="28"/>
      <c r="F10" s="28" t="s">
        <v>54</v>
      </c>
      <c r="G10" s="28"/>
      <c r="H10" s="28" t="s">
        <v>51</v>
      </c>
      <c r="I10" s="28"/>
      <c r="J10" s="28"/>
    </row>
    <row r="11" spans="1:10" ht="13.5" customHeight="1" x14ac:dyDescent="0.55000000000000004">
      <c r="A11" s="61" t="s">
        <v>55</v>
      </c>
      <c r="B11" s="61"/>
      <c r="C11" s="61"/>
      <c r="D11" s="61"/>
      <c r="E11" s="61"/>
      <c r="F11" s="64"/>
      <c r="G11" s="65"/>
      <c r="H11" s="20"/>
      <c r="I11" s="20"/>
      <c r="J11" s="20"/>
    </row>
    <row r="12" spans="1:10" ht="13.5" customHeight="1" x14ac:dyDescent="0.55000000000000004">
      <c r="A12" s="19" t="s">
        <v>80</v>
      </c>
      <c r="B12" s="19"/>
      <c r="C12" s="19"/>
      <c r="D12" s="19"/>
      <c r="E12" s="19"/>
      <c r="F12" s="64"/>
      <c r="G12" s="65"/>
      <c r="H12" s="20"/>
      <c r="I12" s="20"/>
      <c r="J12" s="20"/>
    </row>
    <row r="13" spans="1:10" ht="13.5" customHeight="1" x14ac:dyDescent="0.55000000000000004">
      <c r="A13" s="19" t="s">
        <v>110</v>
      </c>
      <c r="B13" s="19"/>
      <c r="C13" s="19"/>
      <c r="D13" s="19"/>
      <c r="E13" s="19"/>
      <c r="F13" s="66">
        <f>IF(OR(F12="",F11=""),0,F12/F11)</f>
        <v>0</v>
      </c>
      <c r="G13" s="67"/>
      <c r="H13" s="20"/>
      <c r="I13" s="20"/>
      <c r="J13" s="20"/>
    </row>
    <row r="14" spans="1:10" ht="13.5" customHeight="1" x14ac:dyDescent="0.55000000000000004">
      <c r="A14" s="11"/>
      <c r="B14" s="11"/>
      <c r="C14" s="11"/>
      <c r="D14" s="11"/>
      <c r="E14" s="11"/>
    </row>
    <row r="15" spans="1:10" ht="13.5" customHeight="1" x14ac:dyDescent="0.55000000000000004">
      <c r="A15" s="2" t="s">
        <v>82</v>
      </c>
      <c r="B15" s="11"/>
      <c r="C15" s="11"/>
      <c r="D15" s="11"/>
      <c r="E15" s="11"/>
    </row>
    <row r="16" spans="1:10" ht="13.5" customHeight="1" x14ac:dyDescent="0.55000000000000004">
      <c r="A16" s="28"/>
      <c r="B16" s="28"/>
      <c r="C16" s="28"/>
      <c r="D16" s="28"/>
      <c r="E16" s="28"/>
      <c r="F16" s="28" t="s">
        <v>54</v>
      </c>
      <c r="G16" s="28"/>
      <c r="H16" s="28" t="s">
        <v>51</v>
      </c>
      <c r="I16" s="28"/>
      <c r="J16" s="28"/>
    </row>
    <row r="17" spans="1:11" ht="13.5" customHeight="1" thickBot="1" x14ac:dyDescent="0.6">
      <c r="A17" s="61" t="s">
        <v>53</v>
      </c>
      <c r="B17" s="61"/>
      <c r="C17" s="61"/>
      <c r="D17" s="61"/>
      <c r="E17" s="61"/>
      <c r="F17" s="62"/>
      <c r="G17" s="62"/>
      <c r="H17" s="20"/>
      <c r="I17" s="20"/>
      <c r="J17" s="20"/>
    </row>
    <row r="18" spans="1:11" ht="27" customHeight="1" thickTop="1" thickBot="1" x14ac:dyDescent="0.6">
      <c r="A18" s="18" t="s">
        <v>83</v>
      </c>
      <c r="B18" s="18"/>
      <c r="C18" s="18"/>
      <c r="D18" s="18"/>
      <c r="E18" s="43"/>
      <c r="F18" s="56">
        <f>ROUNDDOWN(PRODUCT(F17,F13),0)</f>
        <v>0</v>
      </c>
      <c r="G18" s="57"/>
      <c r="H18" s="42"/>
      <c r="I18" s="20"/>
      <c r="J18" s="20"/>
    </row>
    <row r="19" spans="1:11" ht="13.5" customHeight="1" thickTop="1" x14ac:dyDescent="0.55000000000000004">
      <c r="A19" s="2" t="s">
        <v>111</v>
      </c>
      <c r="B19" s="11"/>
      <c r="C19" s="11"/>
      <c r="D19" s="11"/>
      <c r="E19" s="11"/>
    </row>
    <row r="20" spans="1:11" ht="13.5" customHeight="1" x14ac:dyDescent="0.55000000000000004">
      <c r="A20" s="11"/>
      <c r="B20" s="11"/>
      <c r="C20" s="11"/>
      <c r="D20" s="11"/>
      <c r="E20" s="11"/>
    </row>
    <row r="21" spans="1:11" ht="13.5" customHeight="1" x14ac:dyDescent="0.55000000000000004">
      <c r="A21" s="2" t="s">
        <v>85</v>
      </c>
      <c r="B21" s="11"/>
      <c r="C21" s="11"/>
      <c r="D21" s="11"/>
      <c r="E21" s="11"/>
    </row>
    <row r="22" spans="1:11" ht="13.5" customHeight="1" x14ac:dyDescent="0.55000000000000004">
      <c r="A22" s="58"/>
      <c r="B22" s="59"/>
      <c r="C22" s="59"/>
      <c r="D22" s="59"/>
      <c r="E22" s="59"/>
      <c r="F22" s="60"/>
      <c r="G22" s="28" t="s">
        <v>54</v>
      </c>
      <c r="H22" s="58"/>
      <c r="I22" s="28" t="s">
        <v>51</v>
      </c>
      <c r="J22" s="28"/>
      <c r="K22" s="28"/>
    </row>
    <row r="23" spans="1:11" ht="13.5" customHeight="1" thickBot="1" x14ac:dyDescent="0.6">
      <c r="A23" s="55" t="s">
        <v>56</v>
      </c>
      <c r="B23" s="44"/>
      <c r="C23" s="44"/>
      <c r="D23" s="44"/>
      <c r="E23" s="44"/>
      <c r="F23" s="45"/>
      <c r="G23" s="49"/>
      <c r="H23" s="50"/>
      <c r="I23" s="46"/>
      <c r="J23" s="47"/>
      <c r="K23" s="48"/>
    </row>
    <row r="24" spans="1:11" ht="13.5" customHeight="1" thickTop="1" thickBot="1" x14ac:dyDescent="0.6">
      <c r="A24" s="55" t="s">
        <v>112</v>
      </c>
      <c r="B24" s="44"/>
      <c r="C24" s="44"/>
      <c r="D24" s="44"/>
      <c r="E24" s="44"/>
      <c r="F24" s="45"/>
      <c r="G24" s="51">
        <f>PRODUCT(G23,F13)</f>
        <v>0</v>
      </c>
      <c r="H24" s="52"/>
      <c r="I24" s="40"/>
      <c r="J24" s="41"/>
      <c r="K24" s="42"/>
    </row>
    <row r="25" spans="1:11" ht="13.5" customHeight="1" thickTop="1" thickBot="1" x14ac:dyDescent="0.6">
      <c r="A25" s="55" t="s">
        <v>57</v>
      </c>
      <c r="B25" s="44"/>
      <c r="C25" s="44"/>
      <c r="D25" s="44"/>
      <c r="E25" s="44"/>
      <c r="F25" s="45"/>
      <c r="G25" s="49"/>
      <c r="H25" s="50"/>
      <c r="I25" s="46"/>
      <c r="J25" s="47"/>
      <c r="K25" s="48"/>
    </row>
    <row r="26" spans="1:11" ht="30" customHeight="1" thickTop="1" thickBot="1" x14ac:dyDescent="0.6">
      <c r="A26" s="43" t="s">
        <v>113</v>
      </c>
      <c r="B26" s="44"/>
      <c r="C26" s="44"/>
      <c r="D26" s="44"/>
      <c r="E26" s="44"/>
      <c r="F26" s="45"/>
      <c r="G26" s="53">
        <f>PRODUCT(G25,F13)</f>
        <v>0</v>
      </c>
      <c r="H26" s="54"/>
      <c r="I26" s="46"/>
      <c r="J26" s="47"/>
      <c r="K26" s="48"/>
    </row>
    <row r="27" spans="1:11" ht="27" customHeight="1" thickTop="1" thickBot="1" x14ac:dyDescent="0.6">
      <c r="A27" s="43" t="s">
        <v>114</v>
      </c>
      <c r="B27" s="44"/>
      <c r="C27" s="44"/>
      <c r="D27" s="44"/>
      <c r="E27" s="44"/>
      <c r="F27" s="45"/>
      <c r="G27" s="36">
        <f>PRODUCT(国際実証研究費補助金に係る企業化状況報告書!P26-国際実証研究費補助金に係る企業化状況報告書!P27,1/5)</f>
        <v>0</v>
      </c>
      <c r="H27" s="37"/>
      <c r="I27" s="46"/>
      <c r="J27" s="47"/>
      <c r="K27" s="48"/>
    </row>
    <row r="28" spans="1:11" ht="27" customHeight="1" thickTop="1" thickBot="1" x14ac:dyDescent="0.6">
      <c r="A28" s="43" t="s">
        <v>115</v>
      </c>
      <c r="B28" s="44"/>
      <c r="C28" s="44"/>
      <c r="D28" s="44"/>
      <c r="E28" s="44"/>
      <c r="F28" s="45"/>
      <c r="G28" s="38">
        <f>PRODUCT(国際実証研究費補助金に係る企業化状況報告書!P27,1/5)</f>
        <v>0.2</v>
      </c>
      <c r="H28" s="39"/>
      <c r="I28" s="40"/>
      <c r="J28" s="41"/>
      <c r="K28" s="42"/>
    </row>
    <row r="29" spans="1:11" ht="13.5" customHeight="1" thickTop="1" x14ac:dyDescent="0.55000000000000004"/>
    <row r="30" spans="1:11" ht="13.5" customHeight="1" x14ac:dyDescent="0.55000000000000004">
      <c r="A30" s="4" t="s">
        <v>58</v>
      </c>
    </row>
    <row r="31" spans="1:11" ht="33.75" customHeight="1" x14ac:dyDescent="0.55000000000000004">
      <c r="A31" s="12" t="s">
        <v>116</v>
      </c>
    </row>
    <row r="32" spans="1:11" ht="13.5" customHeight="1" x14ac:dyDescent="0.55000000000000004"/>
    <row r="33" spans="1:10" ht="13.5" customHeight="1" x14ac:dyDescent="0.55000000000000004">
      <c r="A33" s="4"/>
      <c r="B33" s="4"/>
      <c r="C33" s="33" t="s">
        <v>59</v>
      </c>
      <c r="D33" s="33"/>
      <c r="E33" s="33"/>
      <c r="F33" s="33"/>
      <c r="G33" s="4"/>
    </row>
    <row r="34" spans="1:10" ht="13.5" customHeight="1" x14ac:dyDescent="0.55000000000000004">
      <c r="A34" s="5" t="s">
        <v>60</v>
      </c>
      <c r="B34" s="4" t="s">
        <v>61</v>
      </c>
      <c r="C34" s="34" t="s">
        <v>62</v>
      </c>
      <c r="D34" s="34"/>
      <c r="E34" s="34"/>
      <c r="F34" s="34"/>
      <c r="G34" s="5" t="s">
        <v>60</v>
      </c>
      <c r="H34" s="35">
        <f>ROUNDDOWN((G28/SUM(G24,G26,G27,G28))*F18,0)</f>
        <v>0</v>
      </c>
      <c r="I34" s="35"/>
    </row>
    <row r="35" spans="1:10" ht="13.5" customHeight="1" x14ac:dyDescent="0.55000000000000004">
      <c r="A35" s="4"/>
      <c r="B35" s="4"/>
      <c r="C35" s="33" t="s">
        <v>63</v>
      </c>
      <c r="D35" s="33"/>
      <c r="E35" s="33"/>
      <c r="F35" s="33"/>
      <c r="G35" s="4"/>
    </row>
    <row r="36" spans="1:10" ht="13.5" customHeight="1" x14ac:dyDescent="0.55000000000000004">
      <c r="A36" s="4"/>
      <c r="B36" s="4"/>
      <c r="C36" s="4"/>
      <c r="D36" s="4"/>
      <c r="E36" s="4"/>
      <c r="F36" s="4"/>
      <c r="G36" s="4"/>
    </row>
    <row r="37" spans="1:10" ht="13.5" customHeight="1" x14ac:dyDescent="0.55000000000000004">
      <c r="A37" s="4" t="s">
        <v>33</v>
      </c>
    </row>
    <row r="38" spans="1:10" ht="13.5" customHeight="1" x14ac:dyDescent="0.55000000000000004">
      <c r="A38" s="2" t="s">
        <v>90</v>
      </c>
      <c r="B38" s="11"/>
      <c r="C38" s="11"/>
      <c r="D38" s="11"/>
      <c r="E38" s="11"/>
      <c r="F38" s="11"/>
      <c r="G38" s="11"/>
      <c r="H38" s="11"/>
      <c r="I38" s="11"/>
      <c r="J38" s="11"/>
    </row>
    <row r="39" spans="1:10" ht="13.5" customHeight="1" x14ac:dyDescent="0.55000000000000004">
      <c r="A39" s="2" t="s">
        <v>117</v>
      </c>
      <c r="B39" s="11"/>
      <c r="C39" s="11"/>
      <c r="D39" s="11"/>
      <c r="E39" s="11"/>
      <c r="F39" s="11"/>
      <c r="G39" s="11"/>
      <c r="H39" s="11"/>
      <c r="I39" s="11"/>
      <c r="J39" s="11"/>
    </row>
    <row r="40" spans="1:10" ht="13.5" customHeight="1" x14ac:dyDescent="0.55000000000000004">
      <c r="A40" s="2" t="s">
        <v>92</v>
      </c>
      <c r="B40" s="11"/>
      <c r="C40" s="11"/>
      <c r="D40" s="11"/>
      <c r="E40" s="11"/>
      <c r="F40" s="11"/>
      <c r="G40" s="11"/>
      <c r="H40" s="11"/>
      <c r="I40" s="11"/>
      <c r="J40" s="11"/>
    </row>
    <row r="41" spans="1:10" ht="13.5" customHeight="1" x14ac:dyDescent="0.55000000000000004">
      <c r="A41" s="2" t="s">
        <v>64</v>
      </c>
      <c r="B41" s="11"/>
      <c r="C41" s="11"/>
      <c r="D41" s="11"/>
      <c r="E41" s="11"/>
      <c r="F41" s="11"/>
      <c r="G41" s="11"/>
      <c r="H41" s="11"/>
      <c r="I41" s="11"/>
      <c r="J41" s="11"/>
    </row>
    <row r="42" spans="1:10" ht="13.5" customHeight="1" x14ac:dyDescent="0.55000000000000004">
      <c r="A42" s="2" t="s">
        <v>65</v>
      </c>
      <c r="B42" s="11"/>
      <c r="C42" s="11"/>
      <c r="D42" s="11"/>
      <c r="E42" s="11"/>
      <c r="F42" s="11"/>
      <c r="G42" s="11"/>
      <c r="H42" s="11"/>
      <c r="I42" s="11"/>
      <c r="J42" s="11"/>
    </row>
    <row r="43" spans="1:10" ht="13.5" customHeight="1" x14ac:dyDescent="0.55000000000000004">
      <c r="A43" s="2" t="s">
        <v>118</v>
      </c>
      <c r="B43" s="11"/>
      <c r="C43" s="11"/>
      <c r="D43" s="11"/>
      <c r="E43" s="11"/>
      <c r="F43" s="11"/>
      <c r="G43" s="11"/>
      <c r="H43" s="11"/>
      <c r="I43" s="11"/>
      <c r="J43" s="11"/>
    </row>
    <row r="44" spans="1:10" ht="13.5" customHeight="1" x14ac:dyDescent="0.55000000000000004">
      <c r="A44" s="2" t="s">
        <v>119</v>
      </c>
      <c r="B44" s="11"/>
      <c r="C44" s="11"/>
      <c r="D44" s="11"/>
      <c r="E44" s="11"/>
      <c r="F44" s="11"/>
      <c r="G44" s="11"/>
      <c r="H44" s="11"/>
      <c r="I44" s="11"/>
      <c r="J44" s="11"/>
    </row>
    <row r="45" spans="1:10" ht="13.5" customHeight="1" x14ac:dyDescent="0.55000000000000004">
      <c r="A45" s="2" t="s">
        <v>66</v>
      </c>
      <c r="B45" s="11"/>
      <c r="C45" s="11"/>
      <c r="D45" s="11"/>
      <c r="E45" s="11"/>
      <c r="F45" s="11"/>
      <c r="G45" s="11"/>
      <c r="H45" s="11"/>
      <c r="I45" s="11"/>
      <c r="J45" s="11"/>
    </row>
    <row r="46" spans="1:10" ht="13.5" customHeight="1" x14ac:dyDescent="0.55000000000000004">
      <c r="A46" s="2" t="s">
        <v>120</v>
      </c>
      <c r="B46" s="11"/>
      <c r="C46" s="11"/>
      <c r="D46" s="11"/>
      <c r="E46" s="11"/>
      <c r="F46" s="11"/>
      <c r="G46" s="11"/>
      <c r="H46" s="11"/>
      <c r="I46" s="11"/>
      <c r="J46" s="11"/>
    </row>
    <row r="47" spans="1:10" ht="13.5" customHeight="1" x14ac:dyDescent="0.55000000000000004">
      <c r="A47" s="4"/>
      <c r="J47" s="15" t="s">
        <v>121</v>
      </c>
    </row>
    <row r="48" spans="1:10"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row r="58" ht="13.5" customHeight="1" x14ac:dyDescent="0.55000000000000004"/>
  </sheetData>
  <mergeCells count="47">
    <mergeCell ref="A2:I2"/>
    <mergeCell ref="A23:F23"/>
    <mergeCell ref="I22:K22"/>
    <mergeCell ref="H10:J10"/>
    <mergeCell ref="F11:G11"/>
    <mergeCell ref="F12:G12"/>
    <mergeCell ref="F13:G13"/>
    <mergeCell ref="H11:J11"/>
    <mergeCell ref="H12:J12"/>
    <mergeCell ref="H13:J13"/>
    <mergeCell ref="A16:E16"/>
    <mergeCell ref="A17:E17"/>
    <mergeCell ref="A18:E18"/>
    <mergeCell ref="F16:G16"/>
    <mergeCell ref="H16:J16"/>
    <mergeCell ref="A10:E10"/>
    <mergeCell ref="A11:E11"/>
    <mergeCell ref="F17:G17"/>
    <mergeCell ref="A12:E12"/>
    <mergeCell ref="A13:E13"/>
    <mergeCell ref="F10:G10"/>
    <mergeCell ref="F18:G18"/>
    <mergeCell ref="H17:J17"/>
    <mergeCell ref="H18:J18"/>
    <mergeCell ref="A22:F22"/>
    <mergeCell ref="G22:H22"/>
    <mergeCell ref="G23:H23"/>
    <mergeCell ref="G24:H24"/>
    <mergeCell ref="G25:H25"/>
    <mergeCell ref="G26:H26"/>
    <mergeCell ref="A24:F24"/>
    <mergeCell ref="A25:F25"/>
    <mergeCell ref="A26:F26"/>
    <mergeCell ref="I23:K23"/>
    <mergeCell ref="I24:K24"/>
    <mergeCell ref="I25:K25"/>
    <mergeCell ref="I26:K26"/>
    <mergeCell ref="I27:K27"/>
    <mergeCell ref="C33:F33"/>
    <mergeCell ref="C34:F34"/>
    <mergeCell ref="C35:F35"/>
    <mergeCell ref="H34:I34"/>
    <mergeCell ref="G27:H27"/>
    <mergeCell ref="G28:H28"/>
    <mergeCell ref="I28:K28"/>
    <mergeCell ref="A27:F27"/>
    <mergeCell ref="A28:F28"/>
  </mergeCells>
  <phoneticPr fontId="3"/>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4A4CB-93D9-43E5-B718-B76D53DFC257}">
  <dimension ref="A1:J77"/>
  <sheetViews>
    <sheetView zoomScaleNormal="100" workbookViewId="0">
      <selection activeCell="J46" sqref="J46"/>
    </sheetView>
  </sheetViews>
  <sheetFormatPr defaultColWidth="9" defaultRowHeight="13" x14ac:dyDescent="0.55000000000000004"/>
  <cols>
    <col min="1" max="16384" width="9" style="7"/>
  </cols>
  <sheetData>
    <row r="1" spans="1:10" ht="13.5" customHeight="1" x14ac:dyDescent="0.55000000000000004">
      <c r="A1" s="4" t="s">
        <v>47</v>
      </c>
      <c r="B1" s="4"/>
      <c r="C1" s="4"/>
      <c r="D1" s="4"/>
      <c r="E1" s="4"/>
      <c r="F1" s="4"/>
      <c r="G1" s="4"/>
      <c r="H1" s="4"/>
      <c r="I1" s="4"/>
    </row>
    <row r="2" spans="1:10" ht="13.5" customHeight="1" x14ac:dyDescent="0.2">
      <c r="A2" s="63" t="s">
        <v>67</v>
      </c>
      <c r="B2" s="63"/>
      <c r="C2" s="63"/>
      <c r="D2" s="63"/>
      <c r="E2" s="63"/>
      <c r="F2" s="63"/>
      <c r="G2" s="63"/>
      <c r="H2" s="63"/>
      <c r="I2" s="63"/>
    </row>
    <row r="3" spans="1:10" ht="13.5" customHeight="1" x14ac:dyDescent="0.55000000000000004"/>
    <row r="4" spans="1:10" ht="13.5" customHeight="1" x14ac:dyDescent="0.55000000000000004">
      <c r="G4" s="4" t="s">
        <v>49</v>
      </c>
    </row>
    <row r="5" spans="1:10" ht="13.5" customHeight="1" x14ac:dyDescent="0.55000000000000004">
      <c r="H5" s="4" t="s">
        <v>68</v>
      </c>
    </row>
    <row r="6" spans="1:10" ht="13.5" customHeight="1" x14ac:dyDescent="0.55000000000000004">
      <c r="G6" s="2" t="s">
        <v>78</v>
      </c>
    </row>
    <row r="7" spans="1:10" ht="13.5" customHeight="1" x14ac:dyDescent="0.55000000000000004">
      <c r="G7" s="2" t="s">
        <v>79</v>
      </c>
    </row>
    <row r="8" spans="1:10" ht="13.5" customHeight="1" x14ac:dyDescent="0.55000000000000004">
      <c r="G8" s="4"/>
    </row>
    <row r="9" spans="1:10" ht="13.5" customHeight="1" x14ac:dyDescent="0.55000000000000004">
      <c r="A9" s="4" t="s">
        <v>69</v>
      </c>
    </row>
    <row r="10" spans="1:10" ht="13.5" customHeight="1" x14ac:dyDescent="0.55000000000000004">
      <c r="A10" s="28"/>
      <c r="B10" s="28"/>
      <c r="C10" s="28"/>
      <c r="D10" s="28"/>
      <c r="E10" s="28"/>
      <c r="F10" s="28" t="s">
        <v>54</v>
      </c>
      <c r="G10" s="28"/>
      <c r="H10" s="28" t="s">
        <v>51</v>
      </c>
      <c r="I10" s="28"/>
      <c r="J10" s="28"/>
    </row>
    <row r="11" spans="1:10" ht="13.5" customHeight="1" x14ac:dyDescent="0.55000000000000004">
      <c r="A11" s="61" t="s">
        <v>55</v>
      </c>
      <c r="B11" s="61"/>
      <c r="C11" s="61"/>
      <c r="D11" s="61"/>
      <c r="E11" s="61"/>
      <c r="F11" s="74"/>
      <c r="G11" s="74"/>
      <c r="H11" s="28"/>
      <c r="I11" s="28"/>
      <c r="J11" s="28"/>
    </row>
    <row r="12" spans="1:10" ht="13.5" customHeight="1" x14ac:dyDescent="0.55000000000000004">
      <c r="A12" s="19" t="s">
        <v>80</v>
      </c>
      <c r="B12" s="19"/>
      <c r="C12" s="19"/>
      <c r="D12" s="19"/>
      <c r="E12" s="19"/>
      <c r="F12" s="74"/>
      <c r="G12" s="74"/>
      <c r="H12" s="28"/>
      <c r="I12" s="28"/>
      <c r="J12" s="28"/>
    </row>
    <row r="13" spans="1:10" ht="30" customHeight="1" x14ac:dyDescent="0.55000000000000004">
      <c r="A13" s="18" t="s">
        <v>81</v>
      </c>
      <c r="B13" s="19"/>
      <c r="C13" s="19"/>
      <c r="D13" s="19"/>
      <c r="E13" s="19"/>
      <c r="F13" s="75">
        <f>IF(OR(F12="",F11=""),0,F12/F11)</f>
        <v>0</v>
      </c>
      <c r="G13" s="75"/>
      <c r="H13" s="28"/>
      <c r="I13" s="28"/>
      <c r="J13" s="28"/>
    </row>
    <row r="14" spans="1:10" ht="13.5" customHeight="1" x14ac:dyDescent="0.55000000000000004">
      <c r="A14" s="11"/>
      <c r="B14" s="11"/>
      <c r="C14" s="11"/>
      <c r="D14" s="11"/>
      <c r="E14" s="11"/>
    </row>
    <row r="15" spans="1:10" ht="13.5" customHeight="1" x14ac:dyDescent="0.55000000000000004">
      <c r="A15" s="2" t="s">
        <v>82</v>
      </c>
      <c r="B15" s="11"/>
      <c r="C15" s="11"/>
      <c r="D15" s="11"/>
      <c r="E15" s="11"/>
    </row>
    <row r="16" spans="1:10" ht="13.5" customHeight="1" x14ac:dyDescent="0.55000000000000004">
      <c r="A16" s="28"/>
      <c r="B16" s="28"/>
      <c r="C16" s="28"/>
      <c r="D16" s="28"/>
      <c r="E16" s="28"/>
      <c r="F16" s="28" t="s">
        <v>54</v>
      </c>
      <c r="G16" s="28"/>
      <c r="H16" s="28" t="s">
        <v>51</v>
      </c>
      <c r="I16" s="28"/>
      <c r="J16" s="28"/>
    </row>
    <row r="17" spans="1:10" ht="13.5" customHeight="1" thickBot="1" x14ac:dyDescent="0.6">
      <c r="A17" s="61" t="s">
        <v>53</v>
      </c>
      <c r="B17" s="61"/>
      <c r="C17" s="61"/>
      <c r="D17" s="61"/>
      <c r="E17" s="61"/>
      <c r="F17" s="74"/>
      <c r="G17" s="74"/>
      <c r="H17" s="28"/>
      <c r="I17" s="28"/>
      <c r="J17" s="28"/>
    </row>
    <row r="18" spans="1:10" ht="30" customHeight="1" thickTop="1" thickBot="1" x14ac:dyDescent="0.6">
      <c r="A18" s="18" t="s">
        <v>83</v>
      </c>
      <c r="B18" s="18"/>
      <c r="C18" s="18"/>
      <c r="D18" s="18"/>
      <c r="E18" s="43"/>
      <c r="F18" s="56">
        <f>ROUNDDOWN(PRODUCT(F17,F13),0)</f>
        <v>0</v>
      </c>
      <c r="G18" s="57"/>
      <c r="H18" s="28"/>
      <c r="I18" s="28"/>
      <c r="J18" s="28"/>
    </row>
    <row r="19" spans="1:10" ht="13.5" customHeight="1" thickTop="1" x14ac:dyDescent="0.55000000000000004">
      <c r="A19" s="2" t="s">
        <v>84</v>
      </c>
    </row>
    <row r="20" spans="1:10" ht="13.5" customHeight="1" x14ac:dyDescent="0.55000000000000004"/>
    <row r="21" spans="1:10" ht="13.5" customHeight="1" x14ac:dyDescent="0.55000000000000004">
      <c r="A21" s="2" t="s">
        <v>85</v>
      </c>
    </row>
    <row r="22" spans="1:10" ht="13.5" customHeight="1" thickBot="1" x14ac:dyDescent="0.6">
      <c r="A22" s="28"/>
      <c r="B22" s="28"/>
      <c r="C22" s="28"/>
      <c r="D22" s="28"/>
      <c r="E22" s="28"/>
      <c r="F22" s="28" t="s">
        <v>54</v>
      </c>
      <c r="G22" s="28"/>
      <c r="H22" s="28" t="s">
        <v>51</v>
      </c>
      <c r="I22" s="28"/>
      <c r="J22" s="28"/>
    </row>
    <row r="23" spans="1:10" ht="13.5" customHeight="1" thickTop="1" thickBot="1" x14ac:dyDescent="0.6">
      <c r="A23" s="18" t="s">
        <v>86</v>
      </c>
      <c r="B23" s="18"/>
      <c r="C23" s="18"/>
      <c r="D23" s="18"/>
      <c r="E23" s="43"/>
      <c r="F23" s="72">
        <f>国際実証研究費補助金に係る企業化状況報告書!P27</f>
        <v>0</v>
      </c>
      <c r="G23" s="73"/>
      <c r="H23" s="28"/>
      <c r="I23" s="28"/>
      <c r="J23" s="28"/>
    </row>
    <row r="24" spans="1:10" ht="13.5" customHeight="1" thickTop="1" thickBot="1" x14ac:dyDescent="0.6">
      <c r="A24" s="18" t="s">
        <v>87</v>
      </c>
      <c r="B24" s="18"/>
      <c r="C24" s="18"/>
      <c r="D24" s="18"/>
      <c r="E24" s="43"/>
      <c r="F24" s="68">
        <f>国際実証研究費補助金に係る企業化状況報告書!P26</f>
        <v>0</v>
      </c>
      <c r="G24" s="69"/>
      <c r="H24" s="28"/>
      <c r="I24" s="28"/>
      <c r="J24" s="28"/>
    </row>
    <row r="25" spans="1:10" ht="27" customHeight="1" thickTop="1" thickBot="1" x14ac:dyDescent="0.6">
      <c r="A25" s="18" t="s">
        <v>88</v>
      </c>
      <c r="B25" s="18"/>
      <c r="C25" s="18"/>
      <c r="D25" s="18"/>
      <c r="E25" s="43"/>
      <c r="F25" s="70">
        <v>0</v>
      </c>
      <c r="G25" s="71"/>
      <c r="H25" s="28"/>
      <c r="I25" s="28"/>
      <c r="J25" s="28"/>
    </row>
    <row r="26" spans="1:10" ht="13.5" customHeight="1" thickTop="1" x14ac:dyDescent="0.55000000000000004"/>
    <row r="27" spans="1:10" ht="13.5" customHeight="1" x14ac:dyDescent="0.55000000000000004">
      <c r="A27" s="4" t="s">
        <v>58</v>
      </c>
    </row>
    <row r="28" spans="1:10" ht="26.25" customHeight="1" x14ac:dyDescent="0.55000000000000004">
      <c r="A28" s="12" t="s">
        <v>89</v>
      </c>
    </row>
    <row r="29" spans="1:10" ht="13.5" customHeight="1" x14ac:dyDescent="0.55000000000000004"/>
    <row r="30" spans="1:10" ht="13.5" customHeight="1" x14ac:dyDescent="0.55000000000000004">
      <c r="A30" s="4"/>
      <c r="B30" s="4"/>
      <c r="C30" s="33" t="s">
        <v>70</v>
      </c>
      <c r="D30" s="33"/>
      <c r="E30" s="33"/>
      <c r="F30" s="33"/>
      <c r="G30" s="4"/>
    </row>
    <row r="31" spans="1:10" ht="13.5" customHeight="1" x14ac:dyDescent="0.55000000000000004">
      <c r="A31" s="5" t="s">
        <v>60</v>
      </c>
      <c r="B31" s="4" t="s">
        <v>61</v>
      </c>
      <c r="C31" s="34" t="s">
        <v>62</v>
      </c>
      <c r="D31" s="34"/>
      <c r="E31" s="34"/>
      <c r="F31" s="34"/>
      <c r="G31" s="5" t="s">
        <v>60</v>
      </c>
      <c r="H31" s="35" t="e">
        <f>ROUNDDOWN((F23/SUM(F24,F25))*F18,0)</f>
        <v>#DIV/0!</v>
      </c>
      <c r="I31" s="35"/>
    </row>
    <row r="32" spans="1:10" ht="13.5" customHeight="1" x14ac:dyDescent="0.55000000000000004">
      <c r="A32" s="4"/>
      <c r="B32" s="4"/>
      <c r="C32" s="33" t="s">
        <v>71</v>
      </c>
      <c r="D32" s="33"/>
      <c r="E32" s="33"/>
      <c r="F32" s="33"/>
      <c r="G32" s="4"/>
    </row>
    <row r="33" spans="1:10" ht="13.5" customHeight="1" x14ac:dyDescent="0.55000000000000004"/>
    <row r="34" spans="1:10" ht="13.5" customHeight="1" x14ac:dyDescent="0.55000000000000004"/>
    <row r="35" spans="1:10" ht="13.5" customHeight="1" x14ac:dyDescent="0.55000000000000004">
      <c r="A35" s="10" t="s">
        <v>33</v>
      </c>
    </row>
    <row r="36" spans="1:10" ht="13.5" customHeight="1" x14ac:dyDescent="0.55000000000000004">
      <c r="A36" s="2" t="s">
        <v>90</v>
      </c>
    </row>
    <row r="37" spans="1:10" ht="13.5" customHeight="1" x14ac:dyDescent="0.55000000000000004">
      <c r="A37" s="2" t="s">
        <v>91</v>
      </c>
    </row>
    <row r="38" spans="1:10" ht="13.5" customHeight="1" x14ac:dyDescent="0.55000000000000004">
      <c r="A38" s="2" t="s">
        <v>92</v>
      </c>
    </row>
    <row r="39" spans="1:10" ht="13.5" customHeight="1" x14ac:dyDescent="0.55000000000000004">
      <c r="A39" s="2" t="s">
        <v>64</v>
      </c>
    </row>
    <row r="40" spans="1:10" ht="13.5" customHeight="1" x14ac:dyDescent="0.55000000000000004">
      <c r="A40" s="2" t="s">
        <v>65</v>
      </c>
    </row>
    <row r="41" spans="1:10" ht="13.5" customHeight="1" x14ac:dyDescent="0.55000000000000004">
      <c r="A41" s="2" t="s">
        <v>93</v>
      </c>
    </row>
    <row r="42" spans="1:10" ht="13.5" customHeight="1" x14ac:dyDescent="0.55000000000000004">
      <c r="A42" s="2" t="s">
        <v>72</v>
      </c>
    </row>
    <row r="43" spans="1:10" ht="13.5" customHeight="1" x14ac:dyDescent="0.55000000000000004">
      <c r="A43" s="2" t="s">
        <v>94</v>
      </c>
      <c r="B43" s="11"/>
    </row>
    <row r="44" spans="1:10" ht="13.5" customHeight="1" x14ac:dyDescent="0.55000000000000004">
      <c r="A44" s="2" t="s">
        <v>73</v>
      </c>
      <c r="B44" s="11"/>
    </row>
    <row r="45" spans="1:10" ht="13.5" customHeight="1" x14ac:dyDescent="0.55000000000000004">
      <c r="A45" s="2" t="s">
        <v>95</v>
      </c>
      <c r="B45" s="11"/>
    </row>
    <row r="46" spans="1:10" ht="13.5" customHeight="1" x14ac:dyDescent="0.55000000000000004">
      <c r="J46" s="14" t="s">
        <v>121</v>
      </c>
    </row>
    <row r="47" spans="1:10" ht="13.5" customHeight="1" x14ac:dyDescent="0.55000000000000004"/>
    <row r="48" spans="1:10" ht="13.5" customHeight="1" x14ac:dyDescent="0.55000000000000004"/>
    <row r="49" ht="13.5" customHeight="1" x14ac:dyDescent="0.55000000000000004"/>
    <row r="50" ht="13.5" customHeight="1" x14ac:dyDescent="0.55000000000000004"/>
    <row r="51" ht="13.5" customHeight="1" x14ac:dyDescent="0.55000000000000004"/>
    <row r="52" ht="13.5" customHeight="1" x14ac:dyDescent="0.55000000000000004"/>
    <row r="53" ht="13.5" customHeight="1" x14ac:dyDescent="0.55000000000000004"/>
    <row r="54" ht="13.5" customHeight="1" x14ac:dyDescent="0.55000000000000004"/>
    <row r="55" ht="13.5" customHeight="1" x14ac:dyDescent="0.55000000000000004"/>
    <row r="56" ht="13.5" customHeight="1" x14ac:dyDescent="0.55000000000000004"/>
    <row r="57" ht="13.5" customHeight="1" x14ac:dyDescent="0.55000000000000004"/>
    <row r="58" ht="13.5" customHeight="1" x14ac:dyDescent="0.55000000000000004"/>
    <row r="59" ht="13.5" customHeight="1" x14ac:dyDescent="0.55000000000000004"/>
    <row r="60" ht="13.5" customHeight="1" x14ac:dyDescent="0.55000000000000004"/>
    <row r="61" ht="13.5" customHeight="1" x14ac:dyDescent="0.55000000000000004"/>
    <row r="62" ht="13.5" customHeight="1" x14ac:dyDescent="0.55000000000000004"/>
    <row r="63" ht="13.5" customHeight="1" x14ac:dyDescent="0.55000000000000004"/>
    <row r="64" ht="13.5" customHeight="1" x14ac:dyDescent="0.55000000000000004"/>
    <row r="65" ht="13.5" customHeight="1" x14ac:dyDescent="0.55000000000000004"/>
    <row r="66" ht="13.5" customHeight="1" x14ac:dyDescent="0.55000000000000004"/>
    <row r="67" ht="13.5" customHeight="1" x14ac:dyDescent="0.55000000000000004"/>
    <row r="68" ht="13.5" customHeight="1" x14ac:dyDescent="0.55000000000000004"/>
    <row r="69" ht="13.5" customHeight="1" x14ac:dyDescent="0.55000000000000004"/>
    <row r="70" ht="13.5" customHeight="1" x14ac:dyDescent="0.55000000000000004"/>
    <row r="71" ht="13.5" customHeight="1" x14ac:dyDescent="0.55000000000000004"/>
    <row r="72" ht="13.5" customHeight="1" x14ac:dyDescent="0.55000000000000004"/>
    <row r="73" ht="13.5" customHeight="1" x14ac:dyDescent="0.55000000000000004"/>
    <row r="74" ht="13.5" customHeight="1" x14ac:dyDescent="0.55000000000000004"/>
    <row r="75" ht="13.5" customHeight="1" x14ac:dyDescent="0.55000000000000004"/>
    <row r="76" ht="13.5" customHeight="1" x14ac:dyDescent="0.55000000000000004"/>
    <row r="77" ht="13.5" customHeight="1" x14ac:dyDescent="0.55000000000000004"/>
  </sheetData>
  <mergeCells count="38">
    <mergeCell ref="A2:I2"/>
    <mergeCell ref="A10:E10"/>
    <mergeCell ref="A11:E11"/>
    <mergeCell ref="A12:E12"/>
    <mergeCell ref="A13:E13"/>
    <mergeCell ref="F10:G10"/>
    <mergeCell ref="H10:J10"/>
    <mergeCell ref="F11:G11"/>
    <mergeCell ref="H11:J11"/>
    <mergeCell ref="F12:G12"/>
    <mergeCell ref="H12:J12"/>
    <mergeCell ref="F13:G13"/>
    <mergeCell ref="H13:J13"/>
    <mergeCell ref="A16:E16"/>
    <mergeCell ref="A17:E17"/>
    <mergeCell ref="F16:G16"/>
    <mergeCell ref="H16:J16"/>
    <mergeCell ref="F17:G17"/>
    <mergeCell ref="H17:J17"/>
    <mergeCell ref="F18:G18"/>
    <mergeCell ref="H18:J18"/>
    <mergeCell ref="A22:E22"/>
    <mergeCell ref="A23:E23"/>
    <mergeCell ref="A24:E24"/>
    <mergeCell ref="F22:G22"/>
    <mergeCell ref="H22:J22"/>
    <mergeCell ref="F23:G23"/>
    <mergeCell ref="H23:J23"/>
    <mergeCell ref="A18:E18"/>
    <mergeCell ref="C31:F31"/>
    <mergeCell ref="C32:F32"/>
    <mergeCell ref="H31:I31"/>
    <mergeCell ref="F24:G24"/>
    <mergeCell ref="H24:J24"/>
    <mergeCell ref="F25:G25"/>
    <mergeCell ref="H25:J25"/>
    <mergeCell ref="C30:F30"/>
    <mergeCell ref="A25:E25"/>
  </mergeCells>
  <phoneticPr fontId="3"/>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国際実証研究費補助金に係る企業化状況報告書</vt:lpstr>
      <vt:lpstr>企業化実績報告添付資料（単年度生産コストベース用）</vt:lpstr>
      <vt:lpstr>企業化実績報告添付資料（累積投資ベース用）</vt:lpstr>
      <vt:lpstr>'企業化実績報告添付資料（累積投資ベース用）'!_Hlk60935501</vt:lpstr>
      <vt:lpstr>国際実証研究費補助金に係る企業化状況報告書!Print_Area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