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C357E846-86A0-4F2D-B3C0-BC0EB5F1451D}" xr6:coauthVersionLast="45" xr6:coauthVersionMax="45" xr10:uidLastSave="{00000000-0000-0000-0000-000000000000}"/>
  <bookViews>
    <workbookView xWindow="2730" yWindow="2730" windowWidth="19200" windowHeight="15750" tabRatio="808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 （助成先用法人別）21年度" sheetId="16" r:id="rId4"/>
    <sheet name="10.(4)項目別明細表 （助成先用法人別）22年度" sheetId="2" r:id="rId5"/>
    <sheet name="10.(4)項目別明細表 （助成先用法人別）23年度" sheetId="19" r:id="rId6"/>
    <sheet name="10.(4)項目別明細表 （委託・共同研究先用法人別）21年度" sheetId="17" r:id="rId7"/>
    <sheet name="10.(4)項目別明細表 （委託・共同研究先用法人別）22年度" sheetId="15" r:id="rId8"/>
    <sheet name="10.(4)項目別明細表　（委託・共同研究先用法人別）23年度" sheetId="18" r:id="rId9"/>
  </sheets>
  <definedNames>
    <definedName name="_xlnm.Print_Area" localSheetId="0">'10.(1)全期間総括表'!$A:$G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8" l="1"/>
  <c r="L41" i="18" s="1"/>
  <c r="J43" i="18"/>
  <c r="J42" i="18"/>
  <c r="L41" i="15"/>
  <c r="L41" i="17"/>
  <c r="L46" i="19"/>
  <c r="L46" i="2"/>
  <c r="J26" i="16"/>
  <c r="J16" i="16"/>
  <c r="J33" i="16"/>
  <c r="J29" i="16"/>
  <c r="J24" i="16"/>
  <c r="J23" i="16" s="1"/>
  <c r="J22" i="16"/>
  <c r="J21" i="16"/>
  <c r="K14" i="16"/>
  <c r="J12" i="16"/>
  <c r="J11" i="16"/>
  <c r="E10" i="6"/>
  <c r="D10" i="6"/>
  <c r="B23" i="6"/>
  <c r="B22" i="6"/>
  <c r="B21" i="6"/>
  <c r="B19" i="6"/>
  <c r="B18" i="6"/>
  <c r="B17" i="6"/>
  <c r="E24" i="9" l="1"/>
  <c r="D24" i="9"/>
  <c r="C25" i="9"/>
  <c r="C24" i="9"/>
  <c r="E22" i="9"/>
  <c r="D22" i="9"/>
  <c r="C22" i="9"/>
  <c r="E21" i="9"/>
  <c r="D21" i="9"/>
  <c r="C21" i="9"/>
  <c r="D20" i="9"/>
  <c r="E20" i="9"/>
  <c r="D19" i="9"/>
  <c r="C19" i="9"/>
  <c r="E17" i="9"/>
  <c r="D17" i="9"/>
  <c r="C17" i="9"/>
  <c r="E15" i="9"/>
  <c r="D15" i="9"/>
  <c r="C15" i="9"/>
  <c r="E14" i="9"/>
  <c r="D14" i="9"/>
  <c r="C14" i="9"/>
  <c r="E12" i="9"/>
  <c r="D12" i="9"/>
  <c r="C12" i="9"/>
  <c r="E11" i="9"/>
  <c r="D11" i="9"/>
  <c r="C11" i="9"/>
  <c r="E10" i="9"/>
  <c r="D10" i="9"/>
  <c r="C10" i="9"/>
  <c r="E25" i="6"/>
  <c r="E23" i="6"/>
  <c r="E22" i="6"/>
  <c r="E20" i="6"/>
  <c r="E19" i="6"/>
  <c r="E18" i="6"/>
  <c r="E17" i="6"/>
  <c r="E15" i="6"/>
  <c r="E14" i="6"/>
  <c r="E12" i="6"/>
  <c r="E11" i="6"/>
  <c r="D23" i="6"/>
  <c r="D22" i="6"/>
  <c r="D20" i="6"/>
  <c r="D19" i="6"/>
  <c r="D18" i="6"/>
  <c r="D17" i="6"/>
  <c r="D15" i="6"/>
  <c r="D14" i="6"/>
  <c r="D12" i="6"/>
  <c r="D11" i="6"/>
  <c r="C22" i="6"/>
  <c r="C21" i="6" s="1"/>
  <c r="C19" i="6"/>
  <c r="C18" i="6"/>
  <c r="C17" i="6"/>
  <c r="C23" i="6"/>
  <c r="C27" i="7"/>
  <c r="C26" i="7"/>
  <c r="C25" i="7"/>
  <c r="C21" i="7"/>
  <c r="C22" i="7"/>
  <c r="C23" i="7"/>
  <c r="A26" i="6"/>
  <c r="A26" i="9"/>
  <c r="F16" i="7"/>
  <c r="E16" i="7"/>
  <c r="D16" i="7"/>
  <c r="C16" i="7"/>
  <c r="B10" i="9" l="1"/>
  <c r="E21" i="6"/>
  <c r="E19" i="9"/>
  <c r="E18" i="9"/>
  <c r="D18" i="9"/>
  <c r="C20" i="9"/>
  <c r="K11" i="16"/>
  <c r="K10" i="16" s="1"/>
  <c r="C11" i="6" s="1"/>
  <c r="B11" i="6" s="1"/>
  <c r="J8" i="16"/>
  <c r="K8" i="16" s="1"/>
  <c r="K7" i="16" s="1"/>
  <c r="C10" i="6" s="1"/>
  <c r="B10" i="6" s="1"/>
  <c r="J8" i="19"/>
  <c r="K8" i="19" s="1"/>
  <c r="K7" i="19" s="1"/>
  <c r="C8" i="7"/>
  <c r="K44" i="19"/>
  <c r="K42" i="19"/>
  <c r="K40" i="19"/>
  <c r="J40" i="19"/>
  <c r="K39" i="19"/>
  <c r="K38" i="19"/>
  <c r="K37" i="19"/>
  <c r="J36" i="19"/>
  <c r="K36" i="19" s="1"/>
  <c r="K35" i="19" s="1"/>
  <c r="J35" i="19"/>
  <c r="K34" i="19"/>
  <c r="K33" i="19" s="1"/>
  <c r="J33" i="19"/>
  <c r="K32" i="19"/>
  <c r="K31" i="19"/>
  <c r="K30" i="19"/>
  <c r="K29" i="19" s="1"/>
  <c r="J29" i="19"/>
  <c r="K28" i="19"/>
  <c r="K27" i="19"/>
  <c r="J26" i="19"/>
  <c r="J25" i="19"/>
  <c r="J24" i="19"/>
  <c r="K24" i="19" s="1"/>
  <c r="K23" i="19" s="1"/>
  <c r="J23" i="19"/>
  <c r="J22" i="19"/>
  <c r="K22" i="19" s="1"/>
  <c r="J21" i="19"/>
  <c r="K21" i="19" s="1"/>
  <c r="K18" i="19"/>
  <c r="K17" i="19"/>
  <c r="K16" i="19" s="1"/>
  <c r="J16" i="19"/>
  <c r="K15" i="19"/>
  <c r="K14" i="19"/>
  <c r="K13" i="19"/>
  <c r="J12" i="19"/>
  <c r="K12" i="19" s="1"/>
  <c r="K10" i="19" s="1"/>
  <c r="J11" i="19"/>
  <c r="K11" i="19" s="1"/>
  <c r="C15" i="7"/>
  <c r="C14" i="7"/>
  <c r="C13" i="7"/>
  <c r="C12" i="7"/>
  <c r="C11" i="7"/>
  <c r="C10" i="7"/>
  <c r="C9" i="7"/>
  <c r="D25" i="7"/>
  <c r="D21" i="7"/>
  <c r="J10" i="19" l="1"/>
  <c r="J20" i="19"/>
  <c r="J19" i="19" s="1"/>
  <c r="K26" i="19"/>
  <c r="E9" i="6"/>
  <c r="E24" i="6" s="1"/>
  <c r="J7" i="19"/>
  <c r="J6" i="19" s="1"/>
  <c r="J46" i="19" s="1"/>
  <c r="K6" i="19"/>
  <c r="K20" i="19"/>
  <c r="K25" i="19"/>
  <c r="K19" i="19" l="1"/>
  <c r="K46" i="19"/>
  <c r="K39" i="18"/>
  <c r="K38" i="18"/>
  <c r="K37" i="18"/>
  <c r="J36" i="18"/>
  <c r="K36" i="18" s="1"/>
  <c r="K35" i="18" s="1"/>
  <c r="J35" i="18"/>
  <c r="K34" i="18"/>
  <c r="K33" i="18"/>
  <c r="J33" i="18"/>
  <c r="K32" i="18"/>
  <c r="K31" i="18"/>
  <c r="K30" i="18"/>
  <c r="K29" i="18" s="1"/>
  <c r="J29" i="18"/>
  <c r="K28" i="18"/>
  <c r="K27" i="18"/>
  <c r="K26" i="18" s="1"/>
  <c r="J26" i="18"/>
  <c r="J25" i="18"/>
  <c r="J24" i="18"/>
  <c r="K24" i="18" s="1"/>
  <c r="K23" i="18" s="1"/>
  <c r="J23" i="18"/>
  <c r="J22" i="18"/>
  <c r="K22" i="18" s="1"/>
  <c r="J21" i="18"/>
  <c r="K21" i="18" s="1"/>
  <c r="J20" i="18"/>
  <c r="J19" i="18" s="1"/>
  <c r="K18" i="18"/>
  <c r="K17" i="18"/>
  <c r="K16" i="18" s="1"/>
  <c r="J16" i="18"/>
  <c r="K15" i="18"/>
  <c r="K14" i="18"/>
  <c r="K13" i="18"/>
  <c r="K12" i="18"/>
  <c r="J12" i="18"/>
  <c r="K11" i="18"/>
  <c r="J11" i="18"/>
  <c r="K10" i="18"/>
  <c r="J10" i="18"/>
  <c r="J8" i="18"/>
  <c r="K8" i="18" s="1"/>
  <c r="K7" i="18" s="1"/>
  <c r="E16" i="9"/>
  <c r="E13" i="9"/>
  <c r="E16" i="6"/>
  <c r="E13" i="6"/>
  <c r="F25" i="7"/>
  <c r="F21" i="7"/>
  <c r="E9" i="9" l="1"/>
  <c r="J7" i="18"/>
  <c r="J6" i="18" s="1"/>
  <c r="J40" i="18" s="1"/>
  <c r="K6" i="18"/>
  <c r="K20" i="18"/>
  <c r="K19" i="18" s="1"/>
  <c r="K25" i="18"/>
  <c r="A5" i="9"/>
  <c r="A5" i="6"/>
  <c r="K39" i="17"/>
  <c r="K38" i="17"/>
  <c r="K37" i="17"/>
  <c r="K36" i="17"/>
  <c r="J36" i="17"/>
  <c r="K35" i="17"/>
  <c r="B20" i="9" s="1"/>
  <c r="J35" i="17"/>
  <c r="K34" i="17"/>
  <c r="K33" i="17" s="1"/>
  <c r="B19" i="9" s="1"/>
  <c r="J33" i="17"/>
  <c r="K32" i="17"/>
  <c r="K31" i="17"/>
  <c r="K30" i="17"/>
  <c r="K29" i="17" s="1"/>
  <c r="C18" i="9" s="1"/>
  <c r="B18" i="9" s="1"/>
  <c r="J29" i="17"/>
  <c r="K28" i="17"/>
  <c r="K27" i="17"/>
  <c r="J26" i="17"/>
  <c r="J24" i="17"/>
  <c r="K24" i="17" s="1"/>
  <c r="K23" i="17" s="1"/>
  <c r="B15" i="9" s="1"/>
  <c r="J23" i="17"/>
  <c r="J22" i="17"/>
  <c r="K22" i="17" s="1"/>
  <c r="J21" i="17"/>
  <c r="K21" i="17" s="1"/>
  <c r="K20" i="17" s="1"/>
  <c r="K18" i="17"/>
  <c r="K17" i="17"/>
  <c r="K16" i="17" s="1"/>
  <c r="B12" i="9" s="1"/>
  <c r="J16" i="17"/>
  <c r="K15" i="17"/>
  <c r="K14" i="17"/>
  <c r="K13" i="17"/>
  <c r="J12" i="17"/>
  <c r="K12" i="17" s="1"/>
  <c r="J11" i="17"/>
  <c r="K11" i="17" s="1"/>
  <c r="J8" i="17"/>
  <c r="K44" i="16"/>
  <c r="K42" i="16"/>
  <c r="K40" i="16" s="1"/>
  <c r="J40" i="16"/>
  <c r="K39" i="16"/>
  <c r="K38" i="16"/>
  <c r="K37" i="16"/>
  <c r="J36" i="16"/>
  <c r="K34" i="16"/>
  <c r="K33" i="16" s="1"/>
  <c r="K32" i="16"/>
  <c r="K31" i="16"/>
  <c r="K30" i="16"/>
  <c r="K29" i="16"/>
  <c r="K28" i="16"/>
  <c r="K27" i="16"/>
  <c r="K26" i="16"/>
  <c r="K24" i="16"/>
  <c r="K23" i="16" s="1"/>
  <c r="C15" i="6" s="1"/>
  <c r="B15" i="6" s="1"/>
  <c r="K22" i="16"/>
  <c r="K21" i="16"/>
  <c r="J20" i="16"/>
  <c r="J19" i="16" s="1"/>
  <c r="K18" i="16"/>
  <c r="K17" i="16"/>
  <c r="K16" i="16" s="1"/>
  <c r="K15" i="16"/>
  <c r="K13" i="16"/>
  <c r="K12" i="16"/>
  <c r="K44" i="2"/>
  <c r="K42" i="2"/>
  <c r="E21" i="7"/>
  <c r="K36" i="16" l="1"/>
  <c r="K35" i="16" s="1"/>
  <c r="C20" i="6" s="1"/>
  <c r="B20" i="6" s="1"/>
  <c r="J35" i="16"/>
  <c r="J25" i="16" s="1"/>
  <c r="K20" i="16"/>
  <c r="C14" i="6" s="1"/>
  <c r="C12" i="6"/>
  <c r="K6" i="16"/>
  <c r="C13" i="9"/>
  <c r="B14" i="9"/>
  <c r="J10" i="17"/>
  <c r="J20" i="17"/>
  <c r="J19" i="17" s="1"/>
  <c r="K26" i="17"/>
  <c r="B17" i="9" s="1"/>
  <c r="J41" i="18"/>
  <c r="E23" i="9"/>
  <c r="K8" i="17"/>
  <c r="K7" i="17" s="1"/>
  <c r="J7" i="17"/>
  <c r="J6" i="17" s="1"/>
  <c r="K40" i="18"/>
  <c r="K19" i="17"/>
  <c r="K25" i="17"/>
  <c r="J7" i="16"/>
  <c r="J10" i="16"/>
  <c r="K10" i="17"/>
  <c r="B11" i="9" s="1"/>
  <c r="J25" i="17"/>
  <c r="K25" i="16" l="1"/>
  <c r="K46" i="16" s="1"/>
  <c r="L46" i="16" s="1"/>
  <c r="C25" i="6" s="1"/>
  <c r="K19" i="16"/>
  <c r="B14" i="6"/>
  <c r="C13" i="6"/>
  <c r="B13" i="6" s="1"/>
  <c r="B12" i="6"/>
  <c r="C9" i="6"/>
  <c r="J40" i="17"/>
  <c r="J41" i="17" s="1"/>
  <c r="J42" i="17" s="1"/>
  <c r="E25" i="9"/>
  <c r="C9" i="9"/>
  <c r="J6" i="16"/>
  <c r="J46" i="16" s="1"/>
  <c r="K6" i="17"/>
  <c r="J43" i="17" l="1"/>
  <c r="K40" i="17"/>
  <c r="K41" i="17" l="1"/>
  <c r="K40" i="2" l="1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7" i="2"/>
  <c r="K26" i="2" s="1"/>
  <c r="J26" i="2"/>
  <c r="J24" i="2"/>
  <c r="K24" i="2" s="1"/>
  <c r="K23" i="2" s="1"/>
  <c r="J22" i="2"/>
  <c r="K22" i="2" s="1"/>
  <c r="J21" i="2"/>
  <c r="K21" i="2" s="1"/>
  <c r="K18" i="2"/>
  <c r="K17" i="2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16" i="15"/>
  <c r="J35" i="15"/>
  <c r="J33" i="15"/>
  <c r="J29" i="15"/>
  <c r="J26" i="15"/>
  <c r="K39" i="15"/>
  <c r="K38" i="15"/>
  <c r="K37" i="15"/>
  <c r="K34" i="15"/>
  <c r="J36" i="15"/>
  <c r="K36" i="15" s="1"/>
  <c r="K33" i="15"/>
  <c r="K31" i="15"/>
  <c r="K32" i="15"/>
  <c r="K30" i="15"/>
  <c r="K28" i="15"/>
  <c r="K27" i="15"/>
  <c r="K24" i="15"/>
  <c r="K23" i="15" s="1"/>
  <c r="K21" i="15"/>
  <c r="J24" i="15"/>
  <c r="J23" i="15" s="1"/>
  <c r="J22" i="15"/>
  <c r="K22" i="15" s="1"/>
  <c r="J21" i="15"/>
  <c r="K18" i="15"/>
  <c r="K17" i="15"/>
  <c r="J20" i="2" l="1"/>
  <c r="K16" i="2"/>
  <c r="J23" i="2"/>
  <c r="J19" i="2" s="1"/>
  <c r="K29" i="2"/>
  <c r="J7" i="2"/>
  <c r="J6" i="2" s="1"/>
  <c r="K20" i="15"/>
  <c r="K20" i="2"/>
  <c r="J20" i="15"/>
  <c r="J19" i="15" s="1"/>
  <c r="K35" i="15"/>
  <c r="K26" i="15"/>
  <c r="J35" i="2"/>
  <c r="J25" i="2" s="1"/>
  <c r="K16" i="15"/>
  <c r="J25" i="15"/>
  <c r="K29" i="15"/>
  <c r="K10" i="2"/>
  <c r="K35" i="2"/>
  <c r="D16" i="6" l="1"/>
  <c r="D9" i="6"/>
  <c r="K25" i="2"/>
  <c r="K25" i="15"/>
  <c r="C16" i="9"/>
  <c r="C23" i="9" s="1"/>
  <c r="J46" i="2"/>
  <c r="K6" i="2"/>
  <c r="K46" i="2" s="1"/>
  <c r="K19" i="2"/>
  <c r="K19" i="15"/>
  <c r="K15" i="15"/>
  <c r="D24" i="6" l="1"/>
  <c r="B9" i="6"/>
  <c r="D25" i="6"/>
  <c r="B25" i="6" s="1"/>
  <c r="C16" i="6"/>
  <c r="K13" i="15"/>
  <c r="K14" i="15"/>
  <c r="B16" i="6" l="1"/>
  <c r="C24" i="6"/>
  <c r="B24" i="6" s="1"/>
  <c r="J11" i="15"/>
  <c r="J12" i="15"/>
  <c r="K12" i="15" s="1"/>
  <c r="J8" i="15"/>
  <c r="K8" i="15" l="1"/>
  <c r="K7" i="15" s="1"/>
  <c r="J7" i="15"/>
  <c r="K11" i="15"/>
  <c r="K10" i="15" s="1"/>
  <c r="J10" i="15"/>
  <c r="D21" i="6"/>
  <c r="D13" i="9"/>
  <c r="B13" i="9" s="1"/>
  <c r="D16" i="9"/>
  <c r="B16" i="9" s="1"/>
  <c r="D9" i="9" l="1"/>
  <c r="J6" i="15"/>
  <c r="J40" i="15" s="1"/>
  <c r="K6" i="15"/>
  <c r="K40" i="15" s="1"/>
  <c r="K41" i="15" s="1"/>
  <c r="D23" i="9" l="1"/>
  <c r="B9" i="9"/>
  <c r="B21" i="9"/>
  <c r="J41" i="15"/>
  <c r="J42" i="15" s="1"/>
  <c r="B22" i="9"/>
  <c r="D25" i="9" l="1"/>
  <c r="J43" i="15"/>
  <c r="B24" i="9" l="1"/>
  <c r="B23" i="9"/>
  <c r="B25" i="9"/>
  <c r="E25" i="7"/>
  <c r="D13" i="6"/>
</calcChain>
</file>

<file path=xl/sharedStrings.xml><?xml version="1.0" encoding="utf-8"?>
<sst xmlns="http://schemas.openxmlformats.org/spreadsheetml/2006/main" count="694" uniqueCount="118">
  <si>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</si>
  <si>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</si>
  <si>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</si>
  <si>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</si>
  <si>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</si>
  <si>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</si>
  <si>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</si>
  <si>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</si>
  <si>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</si>
  <si>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</si>
  <si>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</si>
  <si>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</si>
  <si>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</si>
  <si>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</si>
  <si>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</si>
  <si>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</si>
  <si>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</si>
  <si>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</si>
  <si>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</si>
  <si>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</si>
  <si>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</si>
  <si>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</si>
  <si>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</si>
  <si>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</si>
  <si>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</si>
  <si>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</si>
  <si>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</si>
  <si>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</si>
  <si>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</si>
  <si>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</si>
  <si>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</si>
  <si>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</si>
  <si>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</si>
  <si>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</si>
  <si>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</si>
  <si>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</si>
  <si>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</si>
  <si>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</si>
  <si>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</si>
  <si>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</si>
  <si>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</si>
  <si>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</si>
  <si>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</si>
  <si>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</si>
  <si>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</si>
  <si>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</si>
  <si>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</si>
  <si>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</si>
  <si>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</si>
  <si>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</si>
  <si>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</si>
  <si>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</si>
  <si>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</si>
  <si>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</si>
  <si>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</si>
  <si>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</si>
  <si>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</si>
  <si>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</si>
  <si>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</si>
  <si>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</si>
  <si>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</si>
  <si>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</si>
  <si>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</si>
  <si>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</si>
  <si>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</si>
  <si>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</si>
  <si>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</si>
  <si>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</si>
  <si>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</si>
  <si>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</si>
  <si>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</si>
  <si>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</si>
  <si>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</si>
  <si>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</si>
  <si>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</si>
  <si>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</si>
  <si>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</si>
  <si>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</si>
  <si>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</si>
  <si>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</si>
  <si>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</si>
  <si>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</si>
  <si>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</si>
  <si>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</si>
  <si>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</si>
  <si>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</si>
  <si>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</si>
  <si>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</si>
  <si>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</si>
  <si>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</si>
  <si>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</si>
  <si>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</si>
  <si>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</si>
  <si>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</si>
  <si>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</si>
  <si>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</si>
  <si>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</si>
  <si>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</si>
  <si>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2021年度</t>
    <rPh sb="4" eb="6">
      <t>ネンド</t>
    </rPh>
    <phoneticPr fontId="3"/>
  </si>
  <si>
    <t>研究者A</t>
    <rPh sb="0" eb="3">
      <t>ケンキュウシャ</t>
    </rPh>
    <phoneticPr fontId="3"/>
  </si>
  <si>
    <t>研究者B</t>
    <rPh sb="0" eb="3">
      <t>ケンキュウシャ</t>
    </rPh>
    <phoneticPr fontId="3"/>
  </si>
  <si>
    <t>補助員A</t>
    <rPh sb="0" eb="3">
      <t>ホジョイン</t>
    </rPh>
    <phoneticPr fontId="3"/>
  </si>
  <si>
    <t>研究員A</t>
    <rPh sb="0" eb="3">
      <t>ケンキュウイン</t>
    </rPh>
    <phoneticPr fontId="14"/>
  </si>
  <si>
    <t>研究員B</t>
    <rPh sb="0" eb="3">
      <t>ケンキュウイン</t>
    </rPh>
    <phoneticPr fontId="14"/>
  </si>
  <si>
    <t>補助員A</t>
    <rPh sb="0" eb="3">
      <t>ホジョイン</t>
    </rPh>
    <phoneticPr fontId="14"/>
  </si>
  <si>
    <t>（４）●●●●株式会社　項目別明細表(2021年度）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</si>
  <si>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</si>
  <si>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</si>
  <si>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（４）●●●●株式会社　項目別明細表(2022年度）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</si>
  <si>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（４）株式会社□□　項目別明細表(2021年度）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</si>
  <si>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（４）株式会社□□　項目別明細表(2022年度）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</si>
  <si>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（４）株式会社□□　項目別明細表(2023年度）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</si>
  <si>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（４）●●●●株式会社　項目別明細表(2023年度）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</si>
  <si>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※補助率：＜大企業（初年度1/2、2年度1/3、3年度1/4）、中堅・中小企業（初年度2/3、2年度1/2、3年度1/3）＞</t>
    <rPh sb="1" eb="4">
      <t>ホジョリツ</t>
    </rPh>
    <phoneticPr fontId="3"/>
  </si>
  <si>
    <t>※中堅・中小企業の場合は補助率を修正してください。　＜大企業（初年度1/2）、中堅・中小企業（初年度2/3）＞</t>
    <rPh sb="4" eb="6">
      <t>チュウショウ</t>
    </rPh>
    <phoneticPr fontId="14"/>
  </si>
  <si>
    <t>※中堅・中小企業の場合は補助率を修正してください。　＜大企業（2年度1/3）、中堅・中小企業（2年度1/2）＞</t>
    <rPh sb="4" eb="6">
      <t>チュウショウ</t>
    </rPh>
    <phoneticPr fontId="14"/>
  </si>
  <si>
    <t>※中堅・中小企業の場合は補助率を修正してください。　＜大企業（3年度1/4）、中堅・中小企業（3年度1/3）＞</t>
    <rPh sb="4" eb="6">
      <t>チュウショウ</t>
    </rPh>
    <phoneticPr fontId="14"/>
  </si>
  <si>
    <t>※中堅・中小企業の場合は補助率を修正してください。　＜大企業（3年度1/4）、中堅・中小企業（3年度1/3）＞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</si>
</sst>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rgb="FF0066CC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38" fontId="17" fillId="0" borderId="0" xfId="1" applyFont="1" applyAlignment="1">
      <alignment vertical="center"/>
    </xf>
    <xf numFmtId="38" fontId="17" fillId="0" borderId="1" xfId="1" applyFont="1" applyBorder="1" applyAlignment="1">
      <alignment horizontal="right" vertical="center"/>
    </xf>
    <xf numFmtId="38" fontId="17" fillId="0" borderId="1" xfId="1" applyFont="1" applyFill="1" applyBorder="1">
      <alignment vertical="center"/>
    </xf>
    <xf numFmtId="38" fontId="17" fillId="0" borderId="1" xfId="1" applyFont="1" applyBorder="1">
      <alignment vertical="center"/>
    </xf>
    <xf numFmtId="177" fontId="17" fillId="0" borderId="1" xfId="1" applyNumberFormat="1" applyFont="1" applyFill="1" applyBorder="1">
      <alignment vertical="center"/>
    </xf>
    <xf numFmtId="38" fontId="17" fillId="0" borderId="12" xfId="1" applyNumberFormat="1" applyFont="1" applyFill="1" applyBorder="1">
      <alignment vertical="center"/>
    </xf>
    <xf numFmtId="38" fontId="17" fillId="0" borderId="13" xfId="1" applyNumberFormat="1" applyFont="1" applyFill="1" applyBorder="1">
      <alignment vertical="center"/>
    </xf>
    <xf numFmtId="38" fontId="17" fillId="0" borderId="12" xfId="1" applyFont="1" applyBorder="1">
      <alignment vertical="center"/>
    </xf>
    <xf numFmtId="38" fontId="17" fillId="0" borderId="13" xfId="1" applyFont="1" applyBorder="1">
      <alignment vertical="center"/>
    </xf>
    <xf numFmtId="38" fontId="17" fillId="0" borderId="11" xfId="1" applyFont="1" applyBorder="1">
      <alignment vertical="center"/>
    </xf>
    <xf numFmtId="38" fontId="17" fillId="0" borderId="1" xfId="1" applyNumberFormat="1" applyFont="1" applyBorder="1">
      <alignment vertical="center"/>
    </xf>
    <xf numFmtId="0" fontId="17" fillId="0" borderId="0" xfId="0" applyFont="1">
      <alignment vertical="center"/>
    </xf>
    <xf numFmtId="38" fontId="17" fillId="0" borderId="0" xfId="1" applyFont="1">
      <alignment vertical="center"/>
    </xf>
    <xf numFmtId="38" fontId="17" fillId="0" borderId="0" xfId="1" applyFont="1" applyFill="1" applyBorder="1">
      <alignment vertical="center"/>
    </xf>
    <xf numFmtId="0" fontId="17" fillId="0" borderId="0" xfId="0" applyFont="1" applyBorder="1">
      <alignment vertical="center"/>
    </xf>
    <xf numFmtId="38" fontId="17" fillId="0" borderId="0" xfId="1" applyFont="1" applyBorder="1">
      <alignment vertical="center"/>
    </xf>
    <xf numFmtId="38" fontId="17" fillId="0" borderId="2" xfId="1" applyFont="1" applyBorder="1">
      <alignment vertical="center"/>
    </xf>
    <xf numFmtId="179" fontId="17" fillId="0" borderId="0" xfId="1" applyNumberFormat="1" applyFont="1" applyBorder="1" applyAlignment="1">
      <alignment horizontal="left" vertical="center"/>
    </xf>
    <xf numFmtId="38" fontId="5" fillId="0" borderId="2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180" fontId="17" fillId="2" borderId="3" xfId="0" applyNumberFormat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18" fillId="0" borderId="0" xfId="0" applyFont="1">
      <alignment vertical="center"/>
    </xf>
    <xf numFmtId="38" fontId="17" fillId="0" borderId="14" xfId="1" applyFont="1" applyBorder="1" applyAlignment="1">
      <alignment horizontal="left" vertical="center"/>
    </xf>
    <xf numFmtId="38" fontId="17" fillId="0" borderId="15" xfId="1" applyFont="1" applyBorder="1" applyAlignment="1">
      <alignment horizontal="left" vertical="center"/>
    </xf>
    <xf numFmtId="38" fontId="17" fillId="0" borderId="2" xfId="1" applyFont="1" applyBorder="1" applyAlignment="1">
      <alignment horizontal="left" vertical="center"/>
    </xf>
    <xf numFmtId="38" fontId="17" fillId="0" borderId="9" xfId="1" applyFont="1" applyBorder="1" applyAlignment="1">
      <alignment horizontal="left" vertical="center"/>
    </xf>
    <xf numFmtId="38" fontId="17" fillId="0" borderId="6" xfId="1" applyFont="1" applyBorder="1" applyAlignment="1">
      <alignment horizontal="left" vertical="center"/>
    </xf>
    <xf numFmtId="38" fontId="17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17" fillId="0" borderId="4" xfId="1" applyFont="1" applyBorder="1" applyAlignment="1">
      <alignment horizontal="left" vertical="center"/>
    </xf>
    <xf numFmtId="38" fontId="17" fillId="0" borderId="10" xfId="1" applyFont="1" applyBorder="1" applyAlignment="1">
      <alignment horizontal="left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17" fillId="0" borderId="4" xfId="1" applyFont="1" applyFill="1" applyBorder="1" applyAlignment="1">
      <alignment horizontal="left" vertical="center"/>
    </xf>
    <xf numFmtId="38" fontId="17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17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38" fontId="11" fillId="0" borderId="2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colors>
    <mruColors>
      <color rgb="FF0066CC"/>
      <color rgb="FF003399"/>
      <color rgb="FF000099"/>
      <color rgb="FF0099CC"/>
      <color rgb="FF3399FF"/>
      <color rgb="FF33CCCC"/>
      <color rgb="FF33CCFF"/>
      <color rgb="FF00FFFF"/>
      <color rgb="FF66CCFF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"/>
  <sheetViews>
    <sheetView tabSelected="1" workbookViewId="0">
      <selection activeCell="H21" sqref="H21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1.125" style="1" bestFit="1" customWidth="1"/>
    <col min="8" max="16384" width="9" style="1"/>
  </cols>
  <sheetData>
    <row r="1" spans="1:12" ht="18.75" x14ac:dyDescent="0.15">
      <c r="G1" s="13" t="s">
        <v>88</v>
      </c>
    </row>
    <row r="2" spans="1:12" ht="19.5" x14ac:dyDescent="0.15">
      <c r="A2" s="142" t="s">
        <v>54</v>
      </c>
      <c r="B2" s="142"/>
      <c r="C2" s="142"/>
      <c r="D2" s="142"/>
      <c r="E2" s="142"/>
      <c r="F2" s="142"/>
      <c r="G2" s="142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110" t="s">
        <v>77</v>
      </c>
      <c r="B5" s="7"/>
    </row>
    <row r="6" spans="1:12" s="8" customFormat="1" ht="18.75" customHeight="1" x14ac:dyDescent="0.15">
      <c r="A6" s="7"/>
      <c r="B6" s="7"/>
      <c r="D6" s="149" t="s">
        <v>2</v>
      </c>
      <c r="E6" s="149"/>
      <c r="F6" s="149"/>
      <c r="G6" s="149"/>
    </row>
    <row r="7" spans="1:12" s="8" customFormat="1" ht="27" customHeight="1" x14ac:dyDescent="0.15">
      <c r="A7" s="9" t="s">
        <v>67</v>
      </c>
      <c r="B7" s="10" t="s">
        <v>78</v>
      </c>
      <c r="C7" s="9" t="s">
        <v>1</v>
      </c>
      <c r="D7" s="9" t="s">
        <v>98</v>
      </c>
      <c r="E7" s="9" t="s">
        <v>106</v>
      </c>
      <c r="F7" s="9" t="s">
        <v>107</v>
      </c>
      <c r="I7" s="36"/>
    </row>
    <row r="8" spans="1:12" s="8" customFormat="1" ht="27" customHeight="1" x14ac:dyDescent="0.15">
      <c r="A8" s="143" t="s">
        <v>50</v>
      </c>
      <c r="B8" s="144"/>
      <c r="C8" s="11">
        <f t="shared" ref="C8:C15" si="0">SUM(D8:F8)</f>
        <v>0</v>
      </c>
      <c r="D8" s="113">
        <v>0</v>
      </c>
      <c r="E8" s="113">
        <v>0</v>
      </c>
      <c r="F8" s="113">
        <v>0</v>
      </c>
      <c r="I8" s="37"/>
      <c r="J8" s="38"/>
      <c r="K8" s="38"/>
      <c r="L8" s="38"/>
    </row>
    <row r="9" spans="1:12" s="8" customFormat="1" ht="27" customHeight="1" x14ac:dyDescent="0.15">
      <c r="A9" s="111" t="s">
        <v>63</v>
      </c>
      <c r="B9" s="112" t="s">
        <v>46</v>
      </c>
      <c r="C9" s="60">
        <f t="shared" si="0"/>
        <v>0</v>
      </c>
      <c r="D9" s="114">
        <v>0</v>
      </c>
      <c r="E9" s="114">
        <v>0</v>
      </c>
      <c r="F9" s="114">
        <v>0</v>
      </c>
      <c r="I9" s="37"/>
      <c r="J9" s="38"/>
      <c r="K9" s="38"/>
      <c r="L9" s="38"/>
    </row>
    <row r="10" spans="1:12" s="8" customFormat="1" ht="27" customHeight="1" x14ac:dyDescent="0.15">
      <c r="A10" s="111" t="s">
        <v>63</v>
      </c>
      <c r="B10" s="112" t="s">
        <v>91</v>
      </c>
      <c r="C10" s="60">
        <f t="shared" si="0"/>
        <v>0</v>
      </c>
      <c r="D10" s="114">
        <v>0</v>
      </c>
      <c r="E10" s="114">
        <v>0</v>
      </c>
      <c r="F10" s="114">
        <v>0</v>
      </c>
      <c r="I10" s="37"/>
      <c r="J10" s="38"/>
      <c r="K10" s="38"/>
      <c r="L10" s="38"/>
    </row>
    <row r="11" spans="1:12" s="8" customFormat="1" ht="27" customHeight="1" x14ac:dyDescent="0.15">
      <c r="A11" s="111" t="s">
        <v>79</v>
      </c>
      <c r="B11" s="112" t="s">
        <v>48</v>
      </c>
      <c r="C11" s="60">
        <f t="shared" si="0"/>
        <v>0</v>
      </c>
      <c r="D11" s="114">
        <v>0</v>
      </c>
      <c r="E11" s="114">
        <v>0</v>
      </c>
      <c r="F11" s="114">
        <v>0</v>
      </c>
      <c r="I11" s="37"/>
      <c r="J11" s="38"/>
      <c r="K11" s="38"/>
      <c r="L11" s="38"/>
    </row>
    <row r="12" spans="1:12" s="36" customFormat="1" ht="27" customHeight="1" x14ac:dyDescent="0.15">
      <c r="A12" s="147" t="s">
        <v>76</v>
      </c>
      <c r="B12" s="148"/>
      <c r="C12" s="12">
        <f t="shared" si="0"/>
        <v>0</v>
      </c>
      <c r="D12" s="112">
        <v>0</v>
      </c>
      <c r="E12" s="112">
        <v>0</v>
      </c>
      <c r="F12" s="112">
        <v>0</v>
      </c>
      <c r="I12" s="37"/>
      <c r="J12" s="38"/>
      <c r="K12" s="38"/>
      <c r="L12" s="38"/>
    </row>
    <row r="13" spans="1:12" s="8" customFormat="1" ht="27" customHeight="1" x14ac:dyDescent="0.15">
      <c r="A13" s="111" t="s">
        <v>63</v>
      </c>
      <c r="B13" s="112" t="s">
        <v>32</v>
      </c>
      <c r="C13" s="60">
        <f t="shared" si="0"/>
        <v>0</v>
      </c>
      <c r="D13" s="114">
        <v>0</v>
      </c>
      <c r="E13" s="114">
        <v>0</v>
      </c>
      <c r="F13" s="114">
        <v>0</v>
      </c>
      <c r="I13" s="37"/>
      <c r="J13" s="38"/>
      <c r="K13" s="38"/>
      <c r="L13" s="38"/>
    </row>
    <row r="14" spans="1:12" s="8" customFormat="1" ht="27" customHeight="1" x14ac:dyDescent="0.15">
      <c r="A14" s="111" t="s">
        <v>63</v>
      </c>
      <c r="B14" s="112" t="s">
        <v>92</v>
      </c>
      <c r="C14" s="60">
        <f t="shared" si="0"/>
        <v>0</v>
      </c>
      <c r="D14" s="114">
        <v>0</v>
      </c>
      <c r="E14" s="114">
        <v>0</v>
      </c>
      <c r="F14" s="114">
        <v>0</v>
      </c>
      <c r="I14" s="37"/>
      <c r="J14" s="38"/>
      <c r="K14" s="38"/>
      <c r="L14" s="38"/>
    </row>
    <row r="15" spans="1:12" s="8" customFormat="1" ht="27" customHeight="1" x14ac:dyDescent="0.15">
      <c r="A15" s="111" t="s">
        <v>79</v>
      </c>
      <c r="B15" s="112" t="s">
        <v>47</v>
      </c>
      <c r="C15" s="60">
        <f t="shared" si="0"/>
        <v>0</v>
      </c>
      <c r="D15" s="114">
        <v>0</v>
      </c>
      <c r="E15" s="114">
        <v>0</v>
      </c>
      <c r="F15" s="114">
        <v>0</v>
      </c>
      <c r="I15" s="37"/>
      <c r="J15" s="38"/>
      <c r="K15" s="38"/>
      <c r="L15" s="38"/>
    </row>
    <row r="16" spans="1:12" s="8" customFormat="1" ht="27" customHeight="1" x14ac:dyDescent="0.15">
      <c r="A16" s="145" t="s">
        <v>51</v>
      </c>
      <c r="B16" s="146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38"/>
      <c r="J16" s="38"/>
      <c r="K16" s="38"/>
      <c r="L16" s="38"/>
    </row>
    <row r="17" spans="1:13" s="8" customFormat="1" ht="27" customHeight="1" x14ac:dyDescent="0.15">
      <c r="A17" s="145" t="s">
        <v>68</v>
      </c>
      <c r="B17" s="146"/>
      <c r="C17" s="113">
        <v>0</v>
      </c>
      <c r="D17" s="113">
        <v>0</v>
      </c>
      <c r="E17" s="113">
        <v>0</v>
      </c>
      <c r="F17" s="113">
        <v>0</v>
      </c>
      <c r="I17" s="38"/>
      <c r="J17" s="38"/>
      <c r="K17" s="38"/>
      <c r="L17" s="38"/>
    </row>
    <row r="18" spans="1:13" s="8" customFormat="1" ht="27" customHeight="1" x14ac:dyDescent="0.15">
      <c r="A18" s="135" t="s">
        <v>113</v>
      </c>
      <c r="B18" s="54"/>
      <c r="C18" s="18"/>
      <c r="D18" s="18"/>
      <c r="E18" s="18"/>
      <c r="F18" s="18"/>
      <c r="G18" s="18"/>
      <c r="J18" s="38"/>
      <c r="K18" s="38"/>
      <c r="L18" s="38"/>
      <c r="M18" s="38"/>
    </row>
    <row r="19" spans="1:13" ht="30" customHeight="1" x14ac:dyDescent="0.15"/>
    <row r="20" spans="1:13" ht="27" customHeight="1" x14ac:dyDescent="0.15">
      <c r="A20" s="1" t="s">
        <v>57</v>
      </c>
    </row>
    <row r="21" spans="1:13" ht="27" customHeight="1" x14ac:dyDescent="0.15">
      <c r="A21" s="136" t="s">
        <v>58</v>
      </c>
      <c r="B21" s="137"/>
      <c r="C21" s="27">
        <f>SUM(D21:F21)</f>
        <v>0</v>
      </c>
      <c r="D21" s="27">
        <f>SUM(D22:D23)</f>
        <v>0</v>
      </c>
      <c r="E21" s="27">
        <f>SUM(E22:E23)</f>
        <v>0</v>
      </c>
      <c r="F21" s="27">
        <f>SUM(F22:F23)</f>
        <v>0</v>
      </c>
      <c r="I21" s="6"/>
      <c r="J21" s="5"/>
      <c r="K21" s="5"/>
      <c r="L21" s="5"/>
    </row>
    <row r="22" spans="1:13" ht="27" customHeight="1" x14ac:dyDescent="0.15">
      <c r="A22" s="138" t="s">
        <v>55</v>
      </c>
      <c r="B22" s="139"/>
      <c r="C22" s="28">
        <f>SUM(D22:F22)</f>
        <v>0</v>
      </c>
      <c r="D22" s="115">
        <v>0</v>
      </c>
      <c r="E22" s="115">
        <v>0</v>
      </c>
      <c r="F22" s="115">
        <v>0</v>
      </c>
      <c r="I22" s="6"/>
      <c r="J22" s="5"/>
      <c r="K22" s="5"/>
      <c r="L22" s="5"/>
    </row>
    <row r="23" spans="1:13" ht="27" customHeight="1" x14ac:dyDescent="0.15">
      <c r="A23" s="140" t="s">
        <v>59</v>
      </c>
      <c r="B23" s="141"/>
      <c r="C23" s="29">
        <f>SUM(D23:F23)</f>
        <v>0</v>
      </c>
      <c r="D23" s="116">
        <v>0</v>
      </c>
      <c r="E23" s="116">
        <v>0</v>
      </c>
      <c r="F23" s="116">
        <v>0</v>
      </c>
      <c r="I23" s="6"/>
      <c r="J23" s="5"/>
      <c r="K23" s="5"/>
      <c r="L23" s="5"/>
    </row>
    <row r="24" spans="1:13" s="56" customFormat="1" ht="10.5" customHeight="1" x14ac:dyDescent="0.15">
      <c r="A24" s="54"/>
      <c r="B24" s="54"/>
      <c r="C24" s="18"/>
      <c r="D24" s="55"/>
      <c r="E24" s="55"/>
      <c r="F24" s="55"/>
      <c r="I24" s="57"/>
      <c r="J24" s="58"/>
      <c r="K24" s="58"/>
      <c r="L24" s="58"/>
    </row>
    <row r="25" spans="1:13" ht="27" customHeight="1" x14ac:dyDescent="0.15">
      <c r="A25" s="136" t="s">
        <v>61</v>
      </c>
      <c r="B25" s="137"/>
      <c r="C25" s="27">
        <f>SUM(D25:F25)</f>
        <v>0</v>
      </c>
      <c r="D25" s="27">
        <f>SUM(D26:D27)</f>
        <v>0</v>
      </c>
      <c r="E25" s="27">
        <f>SUM(E26:E27)</f>
        <v>0</v>
      </c>
      <c r="F25" s="27">
        <f>SUM(F26:F27)</f>
        <v>0</v>
      </c>
    </row>
    <row r="26" spans="1:13" ht="27" customHeight="1" x14ac:dyDescent="0.15">
      <c r="A26" s="138" t="s">
        <v>56</v>
      </c>
      <c r="B26" s="139"/>
      <c r="C26" s="28">
        <f>SUM(D26:F26)</f>
        <v>0</v>
      </c>
      <c r="D26" s="115">
        <v>0</v>
      </c>
      <c r="E26" s="115">
        <v>0</v>
      </c>
      <c r="F26" s="115">
        <v>0</v>
      </c>
    </row>
    <row r="27" spans="1:13" ht="27" customHeight="1" x14ac:dyDescent="0.15">
      <c r="A27" s="140" t="s">
        <v>60</v>
      </c>
      <c r="B27" s="141"/>
      <c r="C27" s="29">
        <f>SUM(D27:F27)</f>
        <v>0</v>
      </c>
      <c r="D27" s="116">
        <v>0</v>
      </c>
      <c r="E27" s="116">
        <v>0</v>
      </c>
      <c r="F27" s="116">
        <v>0</v>
      </c>
    </row>
    <row r="29" spans="1:13" s="95" customFormat="1" x14ac:dyDescent="0.15">
      <c r="A29" s="97" t="s">
        <v>84</v>
      </c>
    </row>
    <row r="30" spans="1:13" s="95" customFormat="1" x14ac:dyDescent="0.15">
      <c r="A30" s="96"/>
    </row>
    <row r="31" spans="1:13" s="95" customFormat="1" x14ac:dyDescent="0.15">
      <c r="A31" s="96"/>
    </row>
    <row r="32" spans="1:13" s="95" customFormat="1" x14ac:dyDescent="0.15">
      <c r="A32" s="96"/>
    </row>
    <row r="33" spans="1:1" x14ac:dyDescent="0.15">
      <c r="A33" s="94"/>
    </row>
  </sheetData>
  <mergeCells count="12">
    <mergeCell ref="A2:G2"/>
    <mergeCell ref="A8:B8"/>
    <mergeCell ref="A17:B17"/>
    <mergeCell ref="A12:B12"/>
    <mergeCell ref="A16:B16"/>
    <mergeCell ref="D6:G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/>
    <pageSetUpPr fitToPage="1"/>
  </sheetPr>
  <dimension ref="A1:F29"/>
  <sheetViews>
    <sheetView topLeftCell="A13" workbookViewId="0">
      <selection activeCell="C13" sqref="C13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6" ht="18.75" x14ac:dyDescent="0.15">
      <c r="F1" s="105" t="s">
        <v>88</v>
      </c>
    </row>
    <row r="2" spans="1:6" ht="19.5" x14ac:dyDescent="0.15">
      <c r="A2" s="142" t="s">
        <v>65</v>
      </c>
      <c r="B2" s="142"/>
      <c r="C2" s="142"/>
      <c r="D2" s="142"/>
      <c r="E2" s="142"/>
      <c r="F2" s="142"/>
    </row>
    <row r="3" spans="1:6" s="2" customFormat="1" ht="19.5" x14ac:dyDescent="0.15">
      <c r="A3" s="34"/>
      <c r="B3" s="34"/>
      <c r="C3" s="34"/>
      <c r="D3" s="34"/>
      <c r="E3" s="34"/>
      <c r="F3" s="34"/>
    </row>
    <row r="4" spans="1:6" s="8" customFormat="1" ht="19.5" customHeight="1" x14ac:dyDescent="0.15">
      <c r="A4" s="8" t="s">
        <v>86</v>
      </c>
    </row>
    <row r="5" spans="1:6" s="16" customFormat="1" ht="19.5" customHeight="1" x14ac:dyDescent="0.15">
      <c r="A5" s="122" t="str">
        <f>'10.(1)全期間総括表'!A5</f>
        <v>助成事業の名称：・・・・・・技術開発</v>
      </c>
    </row>
    <row r="6" spans="1:6" s="16" customFormat="1" ht="19.5" customHeight="1" x14ac:dyDescent="0.15">
      <c r="A6" s="121" t="s">
        <v>42</v>
      </c>
    </row>
    <row r="7" spans="1:6" s="16" customFormat="1" ht="22.5" customHeight="1" x14ac:dyDescent="0.15">
      <c r="F7" s="24" t="s">
        <v>2</v>
      </c>
    </row>
    <row r="8" spans="1:6" s="26" customFormat="1" ht="22.5" customHeight="1" x14ac:dyDescent="0.15">
      <c r="A8" s="25" t="s">
        <v>0</v>
      </c>
      <c r="B8" s="25" t="s">
        <v>1</v>
      </c>
      <c r="C8" s="9" t="s">
        <v>98</v>
      </c>
      <c r="D8" s="9" t="s">
        <v>106</v>
      </c>
      <c r="E8" s="9" t="s">
        <v>107</v>
      </c>
    </row>
    <row r="9" spans="1:6" s="8" customFormat="1" ht="22.5" customHeight="1" x14ac:dyDescent="0.15">
      <c r="A9" s="27" t="s">
        <v>3</v>
      </c>
      <c r="B9" s="27">
        <f t="shared" ref="B9:B25" si="0">SUM(C9:E9)</f>
        <v>0</v>
      </c>
      <c r="C9" s="27">
        <f>SUM(C10:C12)</f>
        <v>0</v>
      </c>
      <c r="D9" s="27">
        <f>SUM(D10:D12)</f>
        <v>0</v>
      </c>
      <c r="E9" s="27">
        <f>SUM(E10:E12)</f>
        <v>0</v>
      </c>
    </row>
    <row r="10" spans="1:6" s="8" customFormat="1" ht="22.5" customHeight="1" x14ac:dyDescent="0.15">
      <c r="A10" s="28" t="s">
        <v>4</v>
      </c>
      <c r="B10" s="28">
        <f t="shared" si="0"/>
        <v>0</v>
      </c>
      <c r="C10" s="117">
        <f>'10.(4)項目別明細表 （助成先用法人別）21年度'!K7</f>
        <v>0</v>
      </c>
      <c r="D10" s="117">
        <f>'10.(4)項目別明細表 （助成先用法人別）22年度'!K7</f>
        <v>0</v>
      </c>
      <c r="E10" s="117">
        <f>'10.(4)項目別明細表 （助成先用法人別）23年度'!K7</f>
        <v>0</v>
      </c>
    </row>
    <row r="11" spans="1:6" s="8" customFormat="1" ht="22.5" customHeight="1" x14ac:dyDescent="0.15">
      <c r="A11" s="28" t="s">
        <v>5</v>
      </c>
      <c r="B11" s="28">
        <f t="shared" si="0"/>
        <v>0</v>
      </c>
      <c r="C11" s="117">
        <f>'10.(4)項目別明細表 （助成先用法人別）21年度'!K10</f>
        <v>0</v>
      </c>
      <c r="D11" s="117">
        <f>'10.(4)項目別明細表 （助成先用法人別）22年度'!K10</f>
        <v>0</v>
      </c>
      <c r="E11" s="117">
        <f>'10.(4)項目別明細表 （助成先用法人別）23年度'!K10</f>
        <v>0</v>
      </c>
    </row>
    <row r="12" spans="1:6" s="8" customFormat="1" ht="22.5" customHeight="1" x14ac:dyDescent="0.15">
      <c r="A12" s="29" t="s">
        <v>6</v>
      </c>
      <c r="B12" s="29">
        <f t="shared" si="0"/>
        <v>0</v>
      </c>
      <c r="C12" s="118">
        <f>'10.(4)項目別明細表 （助成先用法人別）21年度'!K16</f>
        <v>0</v>
      </c>
      <c r="D12" s="118">
        <f>'10.(4)項目別明細表 （助成先用法人別）22年度'!K16</f>
        <v>0</v>
      </c>
      <c r="E12" s="118">
        <f>'10.(4)項目別明細表 （助成先用法人別）23年度'!K16</f>
        <v>0</v>
      </c>
    </row>
    <row r="13" spans="1:6" s="8" customFormat="1" ht="22.5" customHeight="1" x14ac:dyDescent="0.15">
      <c r="A13" s="27" t="s">
        <v>7</v>
      </c>
      <c r="B13" s="27">
        <f t="shared" si="0"/>
        <v>0</v>
      </c>
      <c r="C13" s="27">
        <f>SUM(C14:C15)</f>
        <v>0</v>
      </c>
      <c r="D13" s="27">
        <f>SUM(D14:D15)</f>
        <v>0</v>
      </c>
      <c r="E13" s="27">
        <f>SUM(E14:E15)</f>
        <v>0</v>
      </c>
    </row>
    <row r="14" spans="1:6" s="8" customFormat="1" ht="22.5" customHeight="1" x14ac:dyDescent="0.15">
      <c r="A14" s="28" t="s">
        <v>8</v>
      </c>
      <c r="B14" s="28">
        <f t="shared" si="0"/>
        <v>0</v>
      </c>
      <c r="C14" s="117">
        <f>'10.(4)項目別明細表 （助成先用法人別）21年度'!K20</f>
        <v>0</v>
      </c>
      <c r="D14" s="117">
        <f>'10.(4)項目別明細表 （助成先用法人別）22年度'!K20</f>
        <v>0</v>
      </c>
      <c r="E14" s="117">
        <f>'10.(4)項目別明細表 （助成先用法人別）23年度'!K20</f>
        <v>0</v>
      </c>
    </row>
    <row r="15" spans="1:6" s="8" customFormat="1" ht="22.5" customHeight="1" x14ac:dyDescent="0.15">
      <c r="A15" s="29" t="s">
        <v>9</v>
      </c>
      <c r="B15" s="29">
        <f t="shared" si="0"/>
        <v>0</v>
      </c>
      <c r="C15" s="118">
        <f>'10.(4)項目別明細表 （助成先用法人別）21年度'!K23</f>
        <v>0</v>
      </c>
      <c r="D15" s="118">
        <f>'10.(4)項目別明細表 （助成先用法人別）22年度'!K23</f>
        <v>0</v>
      </c>
      <c r="E15" s="118">
        <f>'10.(4)項目別明細表 （助成先用法人別）23年度'!K23</f>
        <v>0</v>
      </c>
    </row>
    <row r="16" spans="1:6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  <c r="E16" s="28">
        <f>SUM(E17:E20)</f>
        <v>0</v>
      </c>
    </row>
    <row r="17" spans="1:6" s="8" customFormat="1" ht="22.5" customHeight="1" x14ac:dyDescent="0.15">
      <c r="A17" s="28" t="s">
        <v>11</v>
      </c>
      <c r="B17" s="28">
        <f t="shared" si="0"/>
        <v>0</v>
      </c>
      <c r="C17" s="117">
        <f>'10.(4)項目別明細表 （助成先用法人別）21年度'!K26</f>
        <v>0</v>
      </c>
      <c r="D17" s="117">
        <f>'10.(4)項目別明細表 （助成先用法人別）22年度'!K26</f>
        <v>0</v>
      </c>
      <c r="E17" s="117">
        <f>'10.(4)項目別明細表 （助成先用法人別）23年度'!K26</f>
        <v>0</v>
      </c>
    </row>
    <row r="18" spans="1:6" s="8" customFormat="1" ht="22.5" customHeight="1" x14ac:dyDescent="0.15">
      <c r="A18" s="28" t="s">
        <v>12</v>
      </c>
      <c r="B18" s="28">
        <f t="shared" si="0"/>
        <v>0</v>
      </c>
      <c r="C18" s="117">
        <f>'10.(4)項目別明細表 （助成先用法人別）21年度'!K29</f>
        <v>0</v>
      </c>
      <c r="D18" s="117">
        <f>'10.(4)項目別明細表 （助成先用法人別）22年度'!K29</f>
        <v>0</v>
      </c>
      <c r="E18" s="117">
        <f>'10.(4)項目別明細表 （助成先用法人別）23年度'!K29</f>
        <v>0</v>
      </c>
    </row>
    <row r="19" spans="1:6" s="8" customFormat="1" ht="22.5" customHeight="1" x14ac:dyDescent="0.15">
      <c r="A19" s="28" t="s">
        <v>13</v>
      </c>
      <c r="B19" s="28">
        <f t="shared" si="0"/>
        <v>0</v>
      </c>
      <c r="C19" s="117">
        <f>'10.(4)項目別明細表 （助成先用法人別）21年度'!K33</f>
        <v>0</v>
      </c>
      <c r="D19" s="117">
        <f>'10.(4)項目別明細表 （助成先用法人別）22年度'!K33</f>
        <v>0</v>
      </c>
      <c r="E19" s="117">
        <f>'10.(4)項目別明細表 （助成先用法人別）23年度'!K33</f>
        <v>0</v>
      </c>
    </row>
    <row r="20" spans="1:6" s="8" customFormat="1" ht="22.5" customHeight="1" x14ac:dyDescent="0.15">
      <c r="A20" s="28" t="s">
        <v>14</v>
      </c>
      <c r="B20" s="28">
        <f t="shared" si="0"/>
        <v>0</v>
      </c>
      <c r="C20" s="117">
        <f>'10.(4)項目別明細表 （助成先用法人別）21年度'!K35</f>
        <v>0</v>
      </c>
      <c r="D20" s="117">
        <f>'10.(4)項目別明細表 （助成先用法人別）22年度'!K35</f>
        <v>0</v>
      </c>
      <c r="E20" s="117">
        <f>'10.(4)項目別明細表 （助成先用法人別）23年度'!K35</f>
        <v>0</v>
      </c>
    </row>
    <row r="21" spans="1:6" s="8" customFormat="1" ht="22.5" customHeight="1" x14ac:dyDescent="0.15">
      <c r="A21" s="11" t="s">
        <v>81</v>
      </c>
      <c r="B21" s="27">
        <f t="shared" si="0"/>
        <v>0</v>
      </c>
      <c r="C21" s="27">
        <f>SUM(C22:C23)</f>
        <v>0</v>
      </c>
      <c r="D21" s="27">
        <f>SUM(D22:D23)</f>
        <v>0</v>
      </c>
      <c r="E21" s="27">
        <f>SUM(E22:E23)</f>
        <v>0</v>
      </c>
    </row>
    <row r="22" spans="1:6" s="8" customFormat="1" ht="22.5" customHeight="1" x14ac:dyDescent="0.15">
      <c r="A22" s="62" t="s">
        <v>80</v>
      </c>
      <c r="B22" s="63">
        <f t="shared" si="0"/>
        <v>0</v>
      </c>
      <c r="C22" s="119">
        <f>'10.(4)項目別明細表 （助成先用法人別）21年度'!K42</f>
        <v>0</v>
      </c>
      <c r="D22" s="119">
        <f>'10.(4)項目別明細表 （助成先用法人別）22年度'!K42</f>
        <v>0</v>
      </c>
      <c r="E22" s="119">
        <f>'10.(4)項目別明細表 （助成先用法人別）23年度'!K42</f>
        <v>0</v>
      </c>
    </row>
    <row r="23" spans="1:6" s="8" customFormat="1" ht="22.5" customHeight="1" x14ac:dyDescent="0.15">
      <c r="A23" s="62" t="s">
        <v>64</v>
      </c>
      <c r="B23" s="64">
        <f t="shared" si="0"/>
        <v>0</v>
      </c>
      <c r="C23" s="118">
        <f>'10.(4)項目別明細表 （助成先用法人別）21年度'!K44</f>
        <v>0</v>
      </c>
      <c r="D23" s="118">
        <f>'10.(4)項目別明細表 （助成先用法人別）22年度'!K44</f>
        <v>0</v>
      </c>
      <c r="E23" s="118">
        <f>'10.(4)項目別明細表 （助成先用法人別）23年度'!K44</f>
        <v>0</v>
      </c>
    </row>
    <row r="24" spans="1:6" s="8" customFormat="1" ht="22.5" customHeight="1" x14ac:dyDescent="0.15">
      <c r="A24" s="9" t="s">
        <v>62</v>
      </c>
      <c r="B24" s="29">
        <f t="shared" si="0"/>
        <v>0</v>
      </c>
      <c r="C24" s="29">
        <f>SUM(C9,C13,C16,C21)</f>
        <v>0</v>
      </c>
      <c r="D24" s="29">
        <f>SUM(D9,D13,D16,D21)</f>
        <v>0</v>
      </c>
      <c r="E24" s="29">
        <f>SUM(E9,E13,E16,E21)</f>
        <v>0</v>
      </c>
    </row>
    <row r="25" spans="1:6" s="8" customFormat="1" ht="22.5" customHeight="1" x14ac:dyDescent="0.15">
      <c r="A25" s="30" t="s">
        <v>68</v>
      </c>
      <c r="B25" s="11">
        <f t="shared" si="0"/>
        <v>0</v>
      </c>
      <c r="C25" s="113">
        <f>'10.(4)項目別明細表 （助成先用法人別）21年度'!L46</f>
        <v>0</v>
      </c>
      <c r="D25" s="113">
        <f>'10.(4)項目別明細表 （助成先用法人別）22年度'!L46</f>
        <v>0</v>
      </c>
      <c r="E25" s="113">
        <f>'10.(4)項目別明細表 （助成先用法人別）23年度'!L46</f>
        <v>0</v>
      </c>
    </row>
    <row r="26" spans="1:6" s="8" customFormat="1" ht="22.5" customHeight="1" x14ac:dyDescent="0.15">
      <c r="A26" s="127" t="str">
        <f>'10.(1)全期間総括表'!A18</f>
        <v>※補助率：＜大企業（初年度1/2、2年度1/3、3年度1/4）、中堅・中小企業（初年度2/3、2年度1/2、3年度1/3）＞</v>
      </c>
      <c r="B26" s="18"/>
      <c r="C26" s="18"/>
      <c r="D26" s="18"/>
      <c r="E26" s="18"/>
      <c r="F26" s="18"/>
    </row>
    <row r="27" spans="1:6" x14ac:dyDescent="0.15">
      <c r="A27" s="16"/>
    </row>
    <row r="28" spans="1:6" s="3" customFormat="1" x14ac:dyDescent="0.15">
      <c r="A28" s="97" t="s">
        <v>85</v>
      </c>
    </row>
    <row r="29" spans="1:6" s="3" customFormat="1" ht="62.25" customHeight="1" x14ac:dyDescent="0.15">
      <c r="A29" s="150" t="s">
        <v>95</v>
      </c>
      <c r="B29" s="151"/>
      <c r="C29" s="151"/>
      <c r="D29" s="151"/>
      <c r="E29" s="151"/>
      <c r="F29" s="151"/>
    </row>
  </sheetData>
  <mergeCells count="2">
    <mergeCell ref="A2:F2"/>
    <mergeCell ref="A29:F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theme="8"/>
    <pageSetUpPr fitToPage="1"/>
  </sheetPr>
  <dimension ref="A1:M33"/>
  <sheetViews>
    <sheetView topLeftCell="A10" zoomScale="106" zoomScaleNormal="106" workbookViewId="0">
      <selection activeCell="E25" sqref="E25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6" ht="18.75" x14ac:dyDescent="0.15">
      <c r="F1" s="105" t="s">
        <v>88</v>
      </c>
    </row>
    <row r="2" spans="1:6" ht="19.5" x14ac:dyDescent="0.15">
      <c r="A2" s="142" t="s">
        <v>82</v>
      </c>
      <c r="B2" s="142"/>
      <c r="C2" s="142"/>
      <c r="D2" s="142"/>
      <c r="E2" s="142"/>
      <c r="F2" s="142"/>
    </row>
    <row r="3" spans="1:6" s="2" customFormat="1" ht="19.5" x14ac:dyDescent="0.15">
      <c r="A3" s="34"/>
      <c r="B3" s="34"/>
      <c r="C3" s="34"/>
      <c r="D3" s="34"/>
      <c r="E3" s="34"/>
      <c r="F3" s="34"/>
    </row>
    <row r="4" spans="1:6" s="8" customFormat="1" ht="19.5" customHeight="1" x14ac:dyDescent="0.15">
      <c r="A4" s="14" t="s">
        <v>87</v>
      </c>
    </row>
    <row r="5" spans="1:6" s="16" customFormat="1" ht="19.5" customHeight="1" x14ac:dyDescent="0.15">
      <c r="A5" s="122" t="str">
        <f>'10.(1)全期間総括表'!A5</f>
        <v>助成事業の名称：・・・・・・技術開発</v>
      </c>
    </row>
    <row r="6" spans="1:6" s="16" customFormat="1" ht="19.5" customHeight="1" x14ac:dyDescent="0.15">
      <c r="A6" s="123" t="s">
        <v>46</v>
      </c>
    </row>
    <row r="7" spans="1:6" s="16" customFormat="1" ht="22.5" customHeight="1" x14ac:dyDescent="0.15">
      <c r="F7" s="24" t="s">
        <v>2</v>
      </c>
    </row>
    <row r="8" spans="1:6" s="26" customFormat="1" ht="22.5" customHeight="1" x14ac:dyDescent="0.15">
      <c r="A8" s="25" t="s">
        <v>0</v>
      </c>
      <c r="B8" s="25" t="s">
        <v>1</v>
      </c>
      <c r="C8" s="9" t="s">
        <v>98</v>
      </c>
      <c r="D8" s="9" t="s">
        <v>106</v>
      </c>
      <c r="E8" s="9" t="s">
        <v>107</v>
      </c>
    </row>
    <row r="9" spans="1:6" s="8" customFormat="1" ht="22.5" customHeight="1" x14ac:dyDescent="0.15">
      <c r="A9" s="27" t="s">
        <v>3</v>
      </c>
      <c r="B9" s="27">
        <f t="shared" ref="B9:B25" si="0">SUM(C9:E9)</f>
        <v>0</v>
      </c>
      <c r="C9" s="27">
        <f>SUM(C10:C12)</f>
        <v>0</v>
      </c>
      <c r="D9" s="27">
        <f>SUM(D10:D12)</f>
        <v>0</v>
      </c>
      <c r="E9" s="27">
        <f>SUM(E10:E12)</f>
        <v>0</v>
      </c>
    </row>
    <row r="10" spans="1:6" s="8" customFormat="1" ht="22.5" customHeight="1" x14ac:dyDescent="0.15">
      <c r="A10" s="28" t="s">
        <v>4</v>
      </c>
      <c r="B10" s="28">
        <f>SUM(C10:E10)</f>
        <v>0</v>
      </c>
      <c r="C10" s="117">
        <f>'10.(4)項目別明細表 （委託・共同研究先用法人別）21年度'!K7</f>
        <v>0</v>
      </c>
      <c r="D10" s="117">
        <f>'10.(4)項目別明細表 （委託・共同研究先用法人別）22年度'!K7</f>
        <v>0</v>
      </c>
      <c r="E10" s="117">
        <f>'10.(4)項目別明細表　（委託・共同研究先用法人別）23年度'!K7</f>
        <v>0</v>
      </c>
    </row>
    <row r="11" spans="1:6" s="8" customFormat="1" ht="22.5" customHeight="1" x14ac:dyDescent="0.15">
      <c r="A11" s="28" t="s">
        <v>5</v>
      </c>
      <c r="B11" s="28">
        <f t="shared" si="0"/>
        <v>0</v>
      </c>
      <c r="C11" s="117">
        <f>'10.(4)項目別明細表 （委託・共同研究先用法人別）21年度'!K10</f>
        <v>0</v>
      </c>
      <c r="D11" s="117">
        <f>'10.(4)項目別明細表 （委託・共同研究先用法人別）22年度'!K10</f>
        <v>0</v>
      </c>
      <c r="E11" s="117">
        <f>'10.(4)項目別明細表　（委託・共同研究先用法人別）23年度'!K10</f>
        <v>0</v>
      </c>
    </row>
    <row r="12" spans="1:6" s="8" customFormat="1" ht="22.5" customHeight="1" x14ac:dyDescent="0.15">
      <c r="A12" s="29" t="s">
        <v>6</v>
      </c>
      <c r="B12" s="29">
        <f t="shared" si="0"/>
        <v>0</v>
      </c>
      <c r="C12" s="118">
        <f>'10.(4)項目別明細表 （委託・共同研究先用法人別）21年度'!K16</f>
        <v>0</v>
      </c>
      <c r="D12" s="118">
        <f>'10.(4)項目別明細表 （委託・共同研究先用法人別）22年度'!K16</f>
        <v>0</v>
      </c>
      <c r="E12" s="118">
        <f>'10.(4)項目別明細表　（委託・共同研究先用法人別）23年度'!K16</f>
        <v>0</v>
      </c>
    </row>
    <row r="13" spans="1:6" s="8" customFormat="1" ht="22.5" customHeight="1" x14ac:dyDescent="0.15">
      <c r="A13" s="27" t="s">
        <v>7</v>
      </c>
      <c r="B13" s="28">
        <f t="shared" si="0"/>
        <v>0</v>
      </c>
      <c r="C13" s="27">
        <f>SUM(C14:C15)</f>
        <v>0</v>
      </c>
      <c r="D13" s="27">
        <f>SUM(D14:D15)</f>
        <v>0</v>
      </c>
      <c r="E13" s="27">
        <f>SUM(E14:E15)</f>
        <v>0</v>
      </c>
    </row>
    <row r="14" spans="1:6" s="8" customFormat="1" ht="22.5" customHeight="1" x14ac:dyDescent="0.15">
      <c r="A14" s="28" t="s">
        <v>8</v>
      </c>
      <c r="B14" s="28">
        <f t="shared" si="0"/>
        <v>0</v>
      </c>
      <c r="C14" s="117">
        <f>'10.(4)項目別明細表 （委託・共同研究先用法人別）21年度'!K20</f>
        <v>0</v>
      </c>
      <c r="D14" s="117">
        <f>'10.(4)項目別明細表 （委託・共同研究先用法人別）22年度'!K20</f>
        <v>0</v>
      </c>
      <c r="E14" s="117">
        <f>'10.(4)項目別明細表　（委託・共同研究先用法人別）23年度'!K20</f>
        <v>0</v>
      </c>
    </row>
    <row r="15" spans="1:6" s="8" customFormat="1" ht="22.5" customHeight="1" x14ac:dyDescent="0.15">
      <c r="A15" s="29" t="s">
        <v>9</v>
      </c>
      <c r="B15" s="29">
        <f t="shared" si="0"/>
        <v>0</v>
      </c>
      <c r="C15" s="118">
        <f>'10.(4)項目別明細表 （委託・共同研究先用法人別）21年度'!K23</f>
        <v>0</v>
      </c>
      <c r="D15" s="118">
        <f>'10.(4)項目別明細表 （委託・共同研究先用法人別）22年度'!K23</f>
        <v>0</v>
      </c>
      <c r="E15" s="118">
        <f>'10.(4)項目別明細表　（委託・共同研究先用法人別）23年度'!K23</f>
        <v>0</v>
      </c>
    </row>
    <row r="16" spans="1:6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  <c r="E16" s="28">
        <f>SUM(E17:E20)</f>
        <v>0</v>
      </c>
    </row>
    <row r="17" spans="1:13" s="8" customFormat="1" ht="22.5" customHeight="1" x14ac:dyDescent="0.15">
      <c r="A17" s="28" t="s">
        <v>11</v>
      </c>
      <c r="B17" s="28">
        <f t="shared" si="0"/>
        <v>0</v>
      </c>
      <c r="C17" s="117">
        <f>'10.(4)項目別明細表 （委託・共同研究先用法人別）21年度'!K26</f>
        <v>0</v>
      </c>
      <c r="D17" s="117">
        <f>'10.(4)項目別明細表 （委託・共同研究先用法人別）22年度'!K26</f>
        <v>0</v>
      </c>
      <c r="E17" s="117">
        <f>'10.(4)項目別明細表　（委託・共同研究先用法人別）23年度'!K26</f>
        <v>0</v>
      </c>
    </row>
    <row r="18" spans="1:13" s="8" customFormat="1" ht="22.5" customHeight="1" x14ac:dyDescent="0.15">
      <c r="A18" s="28" t="s">
        <v>12</v>
      </c>
      <c r="B18" s="28">
        <f t="shared" si="0"/>
        <v>0</v>
      </c>
      <c r="C18" s="117">
        <f>'10.(4)項目別明細表 （委託・共同研究先用法人別）21年度'!K29</f>
        <v>0</v>
      </c>
      <c r="D18" s="117">
        <f>'10.(4)項目別明細表 （委託・共同研究先用法人別）22年度'!K29</f>
        <v>0</v>
      </c>
      <c r="E18" s="117">
        <f>'10.(4)項目別明細表　（委託・共同研究先用法人別）23年度'!K29</f>
        <v>0</v>
      </c>
    </row>
    <row r="19" spans="1:13" s="8" customFormat="1" ht="22.5" customHeight="1" x14ac:dyDescent="0.15">
      <c r="A19" s="28" t="s">
        <v>13</v>
      </c>
      <c r="B19" s="28">
        <f t="shared" si="0"/>
        <v>0</v>
      </c>
      <c r="C19" s="117">
        <f>'10.(4)項目別明細表 （委託・共同研究先用法人別）21年度'!K33</f>
        <v>0</v>
      </c>
      <c r="D19" s="117">
        <f>'10.(4)項目別明細表 （委託・共同研究先用法人別）22年度'!K33</f>
        <v>0</v>
      </c>
      <c r="E19" s="117">
        <f>'10.(4)項目別明細表 （委託・共同研究先用法人別）21年度'!L33</f>
        <v>0</v>
      </c>
    </row>
    <row r="20" spans="1:13" s="8" customFormat="1" ht="22.5" customHeight="1" x14ac:dyDescent="0.15">
      <c r="A20" s="28" t="s">
        <v>14</v>
      </c>
      <c r="B20" s="29">
        <f t="shared" si="0"/>
        <v>0</v>
      </c>
      <c r="C20" s="117">
        <f>'10.(4)項目別明細表 （委託・共同研究先用法人別）22年度'!K35</f>
        <v>0</v>
      </c>
      <c r="D20" s="117">
        <f>'10.(4)項目別明細表 （委託・共同研究先用法人別）21年度'!K35</f>
        <v>0</v>
      </c>
      <c r="E20" s="117">
        <f>'10.(4)項目別明細表　（委託・共同研究先用法人別）23年度'!K35</f>
        <v>0</v>
      </c>
    </row>
    <row r="21" spans="1:13" s="8" customFormat="1" ht="22.5" customHeight="1" x14ac:dyDescent="0.15">
      <c r="A21" s="35" t="s">
        <v>43</v>
      </c>
      <c r="B21" s="11">
        <f t="shared" si="0"/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3" s="8" customFormat="1" ht="22.5" customHeight="1" x14ac:dyDescent="0.15">
      <c r="A22" s="11" t="s">
        <v>15</v>
      </c>
      <c r="B22" s="11">
        <f t="shared" si="0"/>
        <v>0</v>
      </c>
      <c r="C22" s="120">
        <f>'10.(4)項目別明細表 （委託・共同研究先用法人別）21年度'!J40</f>
        <v>0</v>
      </c>
      <c r="D22" s="120">
        <f>'10.(4)項目別明細表 （委託・共同研究先用法人別）22年度'!J40</f>
        <v>0</v>
      </c>
      <c r="E22" s="120">
        <f>'10.(4)項目別明細表　（委託・共同研究先用法人別）23年度'!J40</f>
        <v>0</v>
      </c>
    </row>
    <row r="23" spans="1:13" s="8" customFormat="1" ht="22.5" customHeight="1" x14ac:dyDescent="0.15">
      <c r="A23" s="9" t="s">
        <v>62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3" s="8" customFormat="1" ht="22.5" customHeight="1" x14ac:dyDescent="0.15">
      <c r="A24" s="30" t="s">
        <v>49</v>
      </c>
      <c r="B24" s="11">
        <f t="shared" si="0"/>
        <v>0</v>
      </c>
      <c r="C24" s="120">
        <f>'10.(4)項目別明細表 （委託・共同研究先用法人別）21年度'!J42</f>
        <v>0</v>
      </c>
      <c r="D24" s="120">
        <f>'10.(4)項目別明細表 （委託・共同研究先用法人別）22年度'!J42</f>
        <v>0</v>
      </c>
      <c r="E24" s="120">
        <f>'10.(4)項目別明細表　（委託・共同研究先用法人別）23年度'!J42</f>
        <v>0</v>
      </c>
    </row>
    <row r="25" spans="1:13" s="8" customFormat="1" ht="22.5" customHeight="1" x14ac:dyDescent="0.15">
      <c r="A25" s="9" t="s">
        <v>44</v>
      </c>
      <c r="B25" s="29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3" s="16" customFormat="1" x14ac:dyDescent="0.15">
      <c r="A26" s="127" t="str">
        <f>'10.(1)全期間総括表'!A18</f>
        <v>※補助率：＜大企業（初年度1/2、2年度1/3、3年度1/4）、中堅・中小企業（初年度2/3、2年度1/2、3年度1/3）＞</v>
      </c>
    </row>
    <row r="27" spans="1:13" s="16" customFormat="1" x14ac:dyDescent="0.15"/>
    <row r="28" spans="1:13" ht="19.5" customHeight="1" x14ac:dyDescent="0.15">
      <c r="A28" s="107" t="s">
        <v>94</v>
      </c>
      <c r="B28" s="104"/>
      <c r="C28" s="104"/>
      <c r="D28" s="104"/>
      <c r="E28" s="133"/>
      <c r="F28" s="104"/>
      <c r="G28" s="104"/>
      <c r="H28" s="104"/>
      <c r="I28" s="104"/>
      <c r="J28" s="104"/>
      <c r="K28" s="104"/>
      <c r="L28" s="104"/>
      <c r="M28" s="104"/>
    </row>
    <row r="29" spans="1:13" ht="55.5" customHeight="1" x14ac:dyDescent="0.15">
      <c r="A29" s="152" t="s">
        <v>96</v>
      </c>
      <c r="B29" s="151"/>
      <c r="C29" s="151"/>
      <c r="D29" s="151"/>
      <c r="E29" s="151"/>
      <c r="F29" s="151"/>
      <c r="K29" s="1"/>
      <c r="L29" s="1"/>
    </row>
    <row r="30" spans="1:13" s="16" customFormat="1" x14ac:dyDescent="0.15"/>
    <row r="31" spans="1:13" s="3" customFormat="1" x14ac:dyDescent="0.15">
      <c r="B31" s="14"/>
      <c r="C31" s="14"/>
      <c r="D31" s="14"/>
      <c r="E31" s="14"/>
      <c r="F31" s="14"/>
    </row>
    <row r="32" spans="1:13" x14ac:dyDescent="0.15">
      <c r="A32" s="61"/>
    </row>
    <row r="33" spans="1:6" x14ac:dyDescent="0.15">
      <c r="A33" s="15"/>
      <c r="B33" s="4"/>
      <c r="C33" s="4"/>
      <c r="D33" s="4"/>
      <c r="E33" s="4"/>
      <c r="F33" s="4"/>
    </row>
  </sheetData>
  <mergeCells count="2">
    <mergeCell ref="A2:F2"/>
    <mergeCell ref="A29:F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N50"/>
  <sheetViews>
    <sheetView topLeftCell="A22" workbookViewId="0">
      <selection activeCell="A48" sqref="A48:L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4" ht="19.5" customHeight="1" x14ac:dyDescent="0.15">
      <c r="L1" s="108" t="s">
        <v>88</v>
      </c>
    </row>
    <row r="2" spans="1:14" ht="19.5" customHeight="1" x14ac:dyDescent="0.15">
      <c r="A2" s="154" t="s">
        <v>74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4" ht="19.5" customHeight="1" x14ac:dyDescent="0.15"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</row>
    <row r="4" spans="1:14" s="16" customFormat="1" ht="19.5" customHeight="1" thickBot="1" x14ac:dyDescent="0.2">
      <c r="A4" s="157" t="s">
        <v>105</v>
      </c>
      <c r="B4" s="157"/>
      <c r="D4" s="8"/>
      <c r="J4" s="66"/>
      <c r="K4" s="66"/>
    </row>
    <row r="5" spans="1:14" s="16" customFormat="1" ht="13.5" x14ac:dyDescent="0.15">
      <c r="A5" s="158" t="s">
        <v>53</v>
      </c>
      <c r="B5" s="159"/>
      <c r="C5" s="159"/>
      <c r="D5" s="159"/>
      <c r="E5" s="159"/>
      <c r="F5" s="159"/>
      <c r="G5" s="159"/>
      <c r="H5" s="159"/>
      <c r="I5" s="160"/>
      <c r="J5" s="82" t="s">
        <v>75</v>
      </c>
      <c r="K5" s="70" t="s">
        <v>70</v>
      </c>
      <c r="L5" s="69" t="s">
        <v>71</v>
      </c>
    </row>
    <row r="6" spans="1:14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84"/>
      <c r="J6" s="100">
        <f>SUM(J7,J10,J16)</f>
        <v>0</v>
      </c>
      <c r="K6" s="100">
        <f>SUM(K7,K10,K16)</f>
        <v>0</v>
      </c>
      <c r="L6" s="161"/>
    </row>
    <row r="7" spans="1:14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01">
        <f>SUM(J8)</f>
        <v>0</v>
      </c>
      <c r="K7" s="101">
        <f>SUM(K8)</f>
        <v>0</v>
      </c>
      <c r="L7" s="162"/>
    </row>
    <row r="8" spans="1:14" s="16" customFormat="1" ht="13.5" x14ac:dyDescent="0.15">
      <c r="A8" s="19"/>
      <c r="B8" s="124" t="s">
        <v>16</v>
      </c>
      <c r="C8" s="124" t="s">
        <v>52</v>
      </c>
      <c r="D8" s="125"/>
      <c r="E8" s="124" t="s">
        <v>33</v>
      </c>
      <c r="F8" s="124" t="s">
        <v>34</v>
      </c>
      <c r="G8" s="124"/>
      <c r="H8" s="124" t="s">
        <v>35</v>
      </c>
      <c r="I8" s="85" t="s">
        <v>37</v>
      </c>
      <c r="J8" s="68">
        <f>D8*G8</f>
        <v>0</v>
      </c>
      <c r="K8" s="62">
        <f>J8</f>
        <v>0</v>
      </c>
      <c r="L8" s="162"/>
    </row>
    <row r="9" spans="1:14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5"/>
      <c r="J9" s="68"/>
      <c r="K9" s="62"/>
      <c r="L9" s="162"/>
    </row>
    <row r="10" spans="1:14" s="16" customFormat="1" ht="13.5" x14ac:dyDescent="0.15">
      <c r="A10" s="164" t="s">
        <v>5</v>
      </c>
      <c r="B10" s="165"/>
      <c r="D10" s="8"/>
      <c r="I10" s="86"/>
      <c r="J10" s="101">
        <f>SUM(J11:J15)</f>
        <v>0</v>
      </c>
      <c r="K10" s="101">
        <f>SUM(K11:K15)</f>
        <v>0</v>
      </c>
      <c r="L10" s="162"/>
    </row>
    <row r="11" spans="1:14" s="16" customFormat="1" ht="13.5" x14ac:dyDescent="0.15">
      <c r="A11" s="19"/>
      <c r="B11" s="124" t="s">
        <v>17</v>
      </c>
      <c r="C11" s="124" t="s">
        <v>52</v>
      </c>
      <c r="D11" s="125"/>
      <c r="E11" s="124" t="s">
        <v>33</v>
      </c>
      <c r="F11" s="124" t="s">
        <v>34</v>
      </c>
      <c r="G11" s="124"/>
      <c r="H11" s="124" t="s">
        <v>35</v>
      </c>
      <c r="I11" s="85" t="s">
        <v>37</v>
      </c>
      <c r="J11" s="68">
        <f>D11*G11</f>
        <v>0</v>
      </c>
      <c r="K11" s="62">
        <f>J11</f>
        <v>0</v>
      </c>
      <c r="L11" s="162"/>
    </row>
    <row r="12" spans="1:14" s="16" customFormat="1" ht="13.5" x14ac:dyDescent="0.15">
      <c r="A12" s="19"/>
      <c r="B12" s="124" t="s">
        <v>36</v>
      </c>
      <c r="C12" s="124" t="s">
        <v>52</v>
      </c>
      <c r="D12" s="125"/>
      <c r="E12" s="124" t="s">
        <v>33</v>
      </c>
      <c r="F12" s="124" t="s">
        <v>34</v>
      </c>
      <c r="G12" s="124"/>
      <c r="H12" s="124" t="s">
        <v>35</v>
      </c>
      <c r="I12" s="85" t="s">
        <v>37</v>
      </c>
      <c r="J12" s="68">
        <f>D12*G12</f>
        <v>0</v>
      </c>
      <c r="K12" s="62">
        <f t="shared" ref="K12:K18" si="0">J12</f>
        <v>0</v>
      </c>
      <c r="L12" s="162"/>
    </row>
    <row r="13" spans="1:14" s="16" customFormat="1" ht="13.5" x14ac:dyDescent="0.15">
      <c r="A13" s="19"/>
      <c r="B13" s="124" t="s">
        <v>18</v>
      </c>
      <c r="C13" s="124"/>
      <c r="D13" s="125"/>
      <c r="E13" s="124"/>
      <c r="F13" s="124"/>
      <c r="G13" s="124"/>
      <c r="H13" s="124"/>
      <c r="I13" s="85" t="s">
        <v>37</v>
      </c>
      <c r="J13" s="126">
        <v>0</v>
      </c>
      <c r="K13" s="62">
        <f t="shared" si="0"/>
        <v>0</v>
      </c>
      <c r="L13" s="162"/>
    </row>
    <row r="14" spans="1:14" s="16" customFormat="1" ht="13.5" x14ac:dyDescent="0.15">
      <c r="A14" s="19"/>
      <c r="B14" s="124" t="s">
        <v>19</v>
      </c>
      <c r="C14" s="124"/>
      <c r="D14" s="125"/>
      <c r="E14" s="124"/>
      <c r="F14" s="124"/>
      <c r="G14" s="124"/>
      <c r="H14" s="124"/>
      <c r="I14" s="85" t="s">
        <v>37</v>
      </c>
      <c r="J14" s="126">
        <v>0</v>
      </c>
      <c r="K14" s="62">
        <f>J14</f>
        <v>0</v>
      </c>
      <c r="L14" s="162"/>
      <c r="N14" s="59"/>
    </row>
    <row r="15" spans="1:14" s="16" customFormat="1" ht="13.5" x14ac:dyDescent="0.15">
      <c r="A15" s="19"/>
      <c r="B15" s="124" t="s">
        <v>20</v>
      </c>
      <c r="C15" s="124"/>
      <c r="D15" s="125"/>
      <c r="E15" s="124"/>
      <c r="F15" s="124"/>
      <c r="G15" s="124"/>
      <c r="H15" s="124"/>
      <c r="I15" s="85" t="s">
        <v>37</v>
      </c>
      <c r="J15" s="126">
        <v>0</v>
      </c>
      <c r="K15" s="62">
        <f t="shared" si="0"/>
        <v>0</v>
      </c>
      <c r="L15" s="162"/>
    </row>
    <row r="16" spans="1:14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01">
        <f>SUM(J17:J18)</f>
        <v>0</v>
      </c>
      <c r="K16" s="101">
        <f>SUM(K17:K18)</f>
        <v>0</v>
      </c>
      <c r="L16" s="162"/>
    </row>
    <row r="17" spans="1:13" s="16" customFormat="1" ht="13.5" x14ac:dyDescent="0.15">
      <c r="A17" s="19"/>
      <c r="B17" s="124" t="s">
        <v>21</v>
      </c>
      <c r="C17" s="124"/>
      <c r="D17" s="125"/>
      <c r="E17" s="124"/>
      <c r="F17" s="124"/>
      <c r="G17" s="124"/>
      <c r="H17" s="124"/>
      <c r="I17" s="85" t="s">
        <v>37</v>
      </c>
      <c r="J17" s="126">
        <v>0</v>
      </c>
      <c r="K17" s="62">
        <f t="shared" si="0"/>
        <v>0</v>
      </c>
      <c r="L17" s="162"/>
    </row>
    <row r="18" spans="1:13" s="16" customFormat="1" ht="13.5" x14ac:dyDescent="0.15">
      <c r="A18" s="19"/>
      <c r="B18" s="124" t="s">
        <v>22</v>
      </c>
      <c r="C18" s="124"/>
      <c r="D18" s="125"/>
      <c r="E18" s="124"/>
      <c r="F18" s="124"/>
      <c r="G18" s="124"/>
      <c r="H18" s="124"/>
      <c r="I18" s="85" t="s">
        <v>37</v>
      </c>
      <c r="J18" s="126">
        <v>0</v>
      </c>
      <c r="K18" s="62">
        <f t="shared" si="0"/>
        <v>0</v>
      </c>
      <c r="L18" s="162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02">
        <f>SUM(J20,J23)</f>
        <v>0</v>
      </c>
      <c r="K19" s="102">
        <f>SUM(K20,K23)</f>
        <v>0</v>
      </c>
      <c r="L19" s="162"/>
    </row>
    <row r="20" spans="1:13" s="16" customFormat="1" ht="13.5" x14ac:dyDescent="0.15">
      <c r="A20" s="19" t="s">
        <v>8</v>
      </c>
      <c r="B20" s="17"/>
      <c r="D20" s="8"/>
      <c r="I20" s="86"/>
      <c r="J20" s="101">
        <f>SUM(J21:J22)</f>
        <v>0</v>
      </c>
      <c r="K20" s="101">
        <f>SUM(K21:K22)</f>
        <v>0</v>
      </c>
      <c r="L20" s="162"/>
    </row>
    <row r="21" spans="1:13" s="16" customFormat="1" ht="13.5" x14ac:dyDescent="0.15">
      <c r="A21" s="19"/>
      <c r="B21" s="124" t="s">
        <v>99</v>
      </c>
      <c r="C21" s="124" t="s">
        <v>52</v>
      </c>
      <c r="D21" s="125"/>
      <c r="E21" s="124" t="s">
        <v>33</v>
      </c>
      <c r="F21" s="124" t="s">
        <v>34</v>
      </c>
      <c r="G21" s="124"/>
      <c r="H21" s="124" t="s">
        <v>35</v>
      </c>
      <c r="I21" s="85" t="s">
        <v>37</v>
      </c>
      <c r="J21" s="68">
        <f>D21*G21</f>
        <v>0</v>
      </c>
      <c r="K21" s="71">
        <f>J21</f>
        <v>0</v>
      </c>
      <c r="L21" s="162"/>
      <c r="M21" s="59"/>
    </row>
    <row r="22" spans="1:13" s="16" customFormat="1" ht="13.5" x14ac:dyDescent="0.15">
      <c r="A22" s="19"/>
      <c r="B22" s="124" t="s">
        <v>100</v>
      </c>
      <c r="C22" s="124" t="s">
        <v>52</v>
      </c>
      <c r="D22" s="125"/>
      <c r="E22" s="124" t="s">
        <v>33</v>
      </c>
      <c r="F22" s="124" t="s">
        <v>34</v>
      </c>
      <c r="G22" s="124"/>
      <c r="H22" s="124" t="s">
        <v>35</v>
      </c>
      <c r="I22" s="85" t="s">
        <v>37</v>
      </c>
      <c r="J22" s="68">
        <f>D22*G22</f>
        <v>0</v>
      </c>
      <c r="K22" s="71">
        <f>J22</f>
        <v>0</v>
      </c>
      <c r="L22" s="162"/>
    </row>
    <row r="23" spans="1:13" s="16" customFormat="1" ht="13.5" x14ac:dyDescent="0.15">
      <c r="A23" s="19" t="s">
        <v>9</v>
      </c>
      <c r="B23" s="124"/>
      <c r="C23" s="121"/>
      <c r="D23" s="122"/>
      <c r="E23" s="121"/>
      <c r="F23" s="121"/>
      <c r="G23" s="121"/>
      <c r="H23" s="121"/>
      <c r="I23" s="86"/>
      <c r="J23" s="101">
        <f>SUM(J24)</f>
        <v>0</v>
      </c>
      <c r="K23" s="101">
        <f>SUM(K24)</f>
        <v>0</v>
      </c>
      <c r="L23" s="162"/>
    </row>
    <row r="24" spans="1:13" s="16" customFormat="1" ht="13.5" x14ac:dyDescent="0.15">
      <c r="A24" s="19"/>
      <c r="B24" s="124" t="s">
        <v>101</v>
      </c>
      <c r="C24" s="124" t="s">
        <v>52</v>
      </c>
      <c r="D24" s="125"/>
      <c r="E24" s="124" t="s">
        <v>33</v>
      </c>
      <c r="F24" s="124" t="s">
        <v>34</v>
      </c>
      <c r="G24" s="124"/>
      <c r="H24" s="124" t="s">
        <v>38</v>
      </c>
      <c r="I24" s="85" t="s">
        <v>37</v>
      </c>
      <c r="J24" s="68">
        <f>D24*G24</f>
        <v>0</v>
      </c>
      <c r="K24" s="71">
        <f>J24</f>
        <v>0</v>
      </c>
      <c r="L24" s="162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02">
        <f>SUM(J26,J29,J33,J35)</f>
        <v>0</v>
      </c>
      <c r="K25" s="103">
        <f>SUM(K26,K29,K33,K35)</f>
        <v>0</v>
      </c>
      <c r="L25" s="162"/>
    </row>
    <row r="26" spans="1:13" s="16" customFormat="1" ht="13.5" x14ac:dyDescent="0.15">
      <c r="A26" s="19" t="s">
        <v>11</v>
      </c>
      <c r="D26" s="8"/>
      <c r="I26" s="86"/>
      <c r="J26" s="101">
        <f>SUM(J27:J28)</f>
        <v>0</v>
      </c>
      <c r="K26" s="101">
        <f>SUM(K27:K28)</f>
        <v>0</v>
      </c>
      <c r="L26" s="162"/>
    </row>
    <row r="27" spans="1:13" s="16" customFormat="1" ht="13.5" x14ac:dyDescent="0.15">
      <c r="A27" s="19"/>
      <c r="B27" s="124" t="s">
        <v>23</v>
      </c>
      <c r="C27" s="17"/>
      <c r="D27" s="18"/>
      <c r="E27" s="17"/>
      <c r="F27" s="17"/>
      <c r="G27" s="17"/>
      <c r="H27" s="17"/>
      <c r="I27" s="85" t="s">
        <v>37</v>
      </c>
      <c r="J27" s="126">
        <v>0</v>
      </c>
      <c r="K27" s="62">
        <f>J27</f>
        <v>0</v>
      </c>
      <c r="L27" s="162"/>
    </row>
    <row r="28" spans="1:13" s="16" customFormat="1" ht="13.5" x14ac:dyDescent="0.15">
      <c r="A28" s="19"/>
      <c r="B28" s="124" t="s">
        <v>24</v>
      </c>
      <c r="C28" s="17"/>
      <c r="D28" s="18"/>
      <c r="E28" s="17"/>
      <c r="F28" s="17"/>
      <c r="G28" s="17"/>
      <c r="H28" s="17"/>
      <c r="I28" s="85" t="s">
        <v>37</v>
      </c>
      <c r="J28" s="126">
        <v>0</v>
      </c>
      <c r="K28" s="62">
        <f>J28</f>
        <v>0</v>
      </c>
      <c r="L28" s="162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01">
        <f>SUM(J30:J32)</f>
        <v>0</v>
      </c>
      <c r="K29" s="101">
        <f>SUM(K30:K32)</f>
        <v>0</v>
      </c>
      <c r="L29" s="162"/>
    </row>
    <row r="30" spans="1:13" s="16" customFormat="1" ht="13.5" x14ac:dyDescent="0.15">
      <c r="A30" s="19" t="s">
        <v>26</v>
      </c>
      <c r="B30" s="124" t="s">
        <v>25</v>
      </c>
      <c r="C30" s="17"/>
      <c r="D30" s="18"/>
      <c r="E30" s="17"/>
      <c r="F30" s="17"/>
      <c r="G30" s="17"/>
      <c r="H30" s="17"/>
      <c r="I30" s="85" t="s">
        <v>37</v>
      </c>
      <c r="J30" s="126">
        <v>0</v>
      </c>
      <c r="K30" s="62">
        <f>J30</f>
        <v>0</v>
      </c>
      <c r="L30" s="162"/>
    </row>
    <row r="31" spans="1:13" s="16" customFormat="1" ht="13.5" x14ac:dyDescent="0.15">
      <c r="A31" s="19"/>
      <c r="B31" s="124" t="s">
        <v>27</v>
      </c>
      <c r="C31" s="17"/>
      <c r="D31" s="18"/>
      <c r="E31" s="17"/>
      <c r="F31" s="17"/>
      <c r="G31" s="17"/>
      <c r="H31" s="17"/>
      <c r="I31" s="85" t="s">
        <v>37</v>
      </c>
      <c r="J31" s="126">
        <v>0</v>
      </c>
      <c r="K31" s="62">
        <f t="shared" ref="K31:K32" si="1">J31</f>
        <v>0</v>
      </c>
      <c r="L31" s="162"/>
    </row>
    <row r="32" spans="1:13" s="16" customFormat="1" ht="13.5" x14ac:dyDescent="0.15">
      <c r="A32" s="19" t="s">
        <v>28</v>
      </c>
      <c r="B32" s="124" t="s">
        <v>27</v>
      </c>
      <c r="C32" s="17"/>
      <c r="D32" s="18"/>
      <c r="E32" s="17"/>
      <c r="F32" s="17"/>
      <c r="G32" s="17"/>
      <c r="H32" s="17"/>
      <c r="I32" s="85" t="s">
        <v>37</v>
      </c>
      <c r="J32" s="126">
        <v>0</v>
      </c>
      <c r="K32" s="62">
        <f t="shared" si="1"/>
        <v>0</v>
      </c>
      <c r="L32" s="162"/>
    </row>
    <row r="33" spans="1:13" s="16" customFormat="1" ht="13.5" x14ac:dyDescent="0.15">
      <c r="A33" s="19" t="s">
        <v>13</v>
      </c>
      <c r="D33" s="8"/>
      <c r="I33" s="86"/>
      <c r="J33" s="101">
        <f>SUM(J34)</f>
        <v>0</v>
      </c>
      <c r="K33" s="101">
        <f>SUM(K34)</f>
        <v>0</v>
      </c>
      <c r="L33" s="162"/>
    </row>
    <row r="34" spans="1:13" s="16" customFormat="1" ht="13.5" x14ac:dyDescent="0.15">
      <c r="A34" s="19"/>
      <c r="B34" s="124" t="s">
        <v>29</v>
      </c>
      <c r="C34" s="17"/>
      <c r="D34" s="18"/>
      <c r="E34" s="17"/>
      <c r="F34" s="17"/>
      <c r="G34" s="17"/>
      <c r="H34" s="17"/>
      <c r="I34" s="85" t="s">
        <v>37</v>
      </c>
      <c r="J34" s="126">
        <v>0</v>
      </c>
      <c r="K34" s="62">
        <f>J34</f>
        <v>0</v>
      </c>
      <c r="L34" s="162"/>
    </row>
    <row r="35" spans="1:13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01">
        <f>SUM(J36:J39)</f>
        <v>0</v>
      </c>
      <c r="K35" s="101">
        <f>SUM(K36:K39)</f>
        <v>0</v>
      </c>
      <c r="L35" s="162"/>
    </row>
    <row r="36" spans="1:13" s="16" customFormat="1" ht="13.5" x14ac:dyDescent="0.15">
      <c r="A36" s="19" t="s">
        <v>30</v>
      </c>
      <c r="B36" s="124"/>
      <c r="C36" s="124" t="s">
        <v>52</v>
      </c>
      <c r="D36" s="125"/>
      <c r="E36" s="124" t="s">
        <v>33</v>
      </c>
      <c r="F36" s="124" t="s">
        <v>34</v>
      </c>
      <c r="G36" s="124"/>
      <c r="H36" s="124" t="s">
        <v>39</v>
      </c>
      <c r="I36" s="85" t="s">
        <v>37</v>
      </c>
      <c r="J36" s="68">
        <f t="shared" ref="J36" si="2">D36*G36</f>
        <v>0</v>
      </c>
      <c r="K36" s="62">
        <f>J36</f>
        <v>0</v>
      </c>
      <c r="L36" s="162"/>
    </row>
    <row r="37" spans="1:13" s="16" customFormat="1" ht="13.5" x14ac:dyDescent="0.15">
      <c r="A37" s="19" t="s">
        <v>31</v>
      </c>
      <c r="B37" s="124" t="s">
        <v>40</v>
      </c>
      <c r="C37" s="124"/>
      <c r="D37" s="125"/>
      <c r="E37" s="124"/>
      <c r="F37" s="124"/>
      <c r="G37" s="124"/>
      <c r="H37" s="124"/>
      <c r="I37" s="85" t="s">
        <v>37</v>
      </c>
      <c r="J37" s="126">
        <v>0</v>
      </c>
      <c r="K37" s="62">
        <f>J37</f>
        <v>0</v>
      </c>
      <c r="L37" s="162"/>
    </row>
    <row r="38" spans="1:13" s="16" customFormat="1" ht="13.5" x14ac:dyDescent="0.15">
      <c r="A38" s="19"/>
      <c r="B38" s="124" t="s">
        <v>41</v>
      </c>
      <c r="C38" s="124"/>
      <c r="D38" s="125"/>
      <c r="E38" s="124"/>
      <c r="F38" s="124"/>
      <c r="G38" s="124"/>
      <c r="H38" s="124"/>
      <c r="I38" s="85" t="s">
        <v>37</v>
      </c>
      <c r="J38" s="126">
        <v>0</v>
      </c>
      <c r="K38" s="62">
        <f>J38</f>
        <v>0</v>
      </c>
      <c r="L38" s="162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126">
        <v>0</v>
      </c>
      <c r="K39" s="62">
        <f>J39</f>
        <v>0</v>
      </c>
      <c r="L39" s="162"/>
    </row>
    <row r="40" spans="1:13" s="14" customFormat="1" ht="13.5" x14ac:dyDescent="0.15">
      <c r="A40" s="44" t="s">
        <v>81</v>
      </c>
      <c r="B40" s="45"/>
      <c r="C40" s="45"/>
      <c r="D40" s="46"/>
      <c r="E40" s="45"/>
      <c r="F40" s="45"/>
      <c r="G40" s="45"/>
      <c r="H40" s="45"/>
      <c r="I40" s="88"/>
      <c r="J40" s="67">
        <f>SUM(J42,J44)</f>
        <v>0</v>
      </c>
      <c r="K40" s="67">
        <f>SUM(K42,K44)</f>
        <v>0</v>
      </c>
      <c r="L40" s="162"/>
    </row>
    <row r="41" spans="1:13" s="14" customFormat="1" ht="13.5" x14ac:dyDescent="0.15">
      <c r="A41" s="62" t="s">
        <v>80</v>
      </c>
      <c r="B41" s="42"/>
      <c r="C41" s="42"/>
      <c r="D41" s="43"/>
      <c r="E41" s="42"/>
      <c r="F41" s="42"/>
      <c r="G41" s="42"/>
      <c r="H41" s="42"/>
      <c r="I41" s="89"/>
      <c r="J41" s="68"/>
      <c r="K41" s="73"/>
      <c r="L41" s="162"/>
      <c r="M41" s="48"/>
    </row>
    <row r="42" spans="1:13" s="14" customFormat="1" ht="13.5" x14ac:dyDescent="0.15">
      <c r="A42" s="47"/>
      <c r="B42" s="123" t="s">
        <v>46</v>
      </c>
      <c r="C42" s="49"/>
      <c r="D42" s="43"/>
      <c r="E42" s="42"/>
      <c r="F42" s="42"/>
      <c r="G42" s="42"/>
      <c r="H42" s="42"/>
      <c r="I42" s="90" t="s">
        <v>37</v>
      </c>
      <c r="J42" s="126">
        <v>0</v>
      </c>
      <c r="K42" s="73">
        <f>J42</f>
        <v>0</v>
      </c>
      <c r="L42" s="162"/>
      <c r="M42" s="50"/>
    </row>
    <row r="43" spans="1:13" s="14" customFormat="1" ht="13.5" x14ac:dyDescent="0.15">
      <c r="A43" s="62" t="s">
        <v>64</v>
      </c>
      <c r="B43" s="42"/>
      <c r="C43" s="42"/>
      <c r="D43" s="43"/>
      <c r="E43" s="42"/>
      <c r="F43" s="42"/>
      <c r="G43" s="42"/>
      <c r="H43" s="42"/>
      <c r="I43" s="89"/>
      <c r="J43" s="68"/>
      <c r="K43" s="73"/>
      <c r="L43" s="162"/>
    </row>
    <row r="44" spans="1:13" s="14" customFormat="1" ht="13.5" x14ac:dyDescent="0.15">
      <c r="A44" s="47"/>
      <c r="B44" s="123" t="s">
        <v>48</v>
      </c>
      <c r="C44" s="49"/>
      <c r="D44" s="43"/>
      <c r="E44" s="42"/>
      <c r="F44" s="42"/>
      <c r="G44" s="42"/>
      <c r="H44" s="42"/>
      <c r="I44" s="90" t="s">
        <v>37</v>
      </c>
      <c r="J44" s="126">
        <v>0</v>
      </c>
      <c r="K44" s="73">
        <f>J44</f>
        <v>0</v>
      </c>
      <c r="L44" s="162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91"/>
      <c r="J45" s="68"/>
      <c r="K45" s="73"/>
      <c r="L45" s="163"/>
    </row>
    <row r="46" spans="1:13" s="14" customFormat="1" ht="14.25" thickBot="1" x14ac:dyDescent="0.2">
      <c r="A46" s="39" t="s">
        <v>66</v>
      </c>
      <c r="B46" s="41"/>
      <c r="C46" s="40"/>
      <c r="D46" s="40"/>
      <c r="E46" s="40"/>
      <c r="F46" s="40"/>
      <c r="G46" s="40"/>
      <c r="H46" s="40"/>
      <c r="I46" s="92"/>
      <c r="J46" s="74">
        <f>SUM(J6,J19,J25,J40)</f>
        <v>0</v>
      </c>
      <c r="K46" s="74">
        <f>SUM(K6,K19,K25,K40)</f>
        <v>0</v>
      </c>
      <c r="L46" s="128">
        <f>ROUNDDOWN((K46)*A47,-3)</f>
        <v>0</v>
      </c>
    </row>
    <row r="47" spans="1:13" ht="18" customHeight="1" x14ac:dyDescent="0.15">
      <c r="A47" s="127">
        <v>0.5</v>
      </c>
    </row>
    <row r="48" spans="1:13" ht="38.25" customHeight="1" x14ac:dyDescent="0.15">
      <c r="A48" s="166" t="s">
        <v>114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s="106" customFormat="1" ht="38.25" customHeight="1" x14ac:dyDescent="0.15">
      <c r="A49" s="150" t="s">
        <v>93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 s="106" customFormat="1" ht="38.25" customHeight="1" x14ac:dyDescent="0.15">
      <c r="A50" s="153" t="s">
        <v>90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</row>
  </sheetData>
  <mergeCells count="10">
    <mergeCell ref="A49:L49"/>
    <mergeCell ref="A50:L50"/>
    <mergeCell ref="A2:L2"/>
    <mergeCell ref="B3:H3"/>
    <mergeCell ref="I3:L3"/>
    <mergeCell ref="A4:B4"/>
    <mergeCell ref="A5:I5"/>
    <mergeCell ref="L6:L45"/>
    <mergeCell ref="A10:B10"/>
    <mergeCell ref="A48:L48"/>
  </mergeCells>
  <phoneticPr fontId="14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9" tint="0.39997558519241921"/>
    <pageSetUpPr fitToPage="1"/>
  </sheetPr>
  <dimension ref="A1:M50"/>
  <sheetViews>
    <sheetView topLeftCell="A25" workbookViewId="0">
      <selection activeCell="A48" sqref="A48:L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5" t="s">
        <v>88</v>
      </c>
    </row>
    <row r="2" spans="1:12" ht="19.5" customHeight="1" x14ac:dyDescent="0.15">
      <c r="A2" s="154" t="s">
        <v>74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9.5" customHeight="1" x14ac:dyDescent="0.15"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</row>
    <row r="4" spans="1:12" s="16" customFormat="1" ht="19.5" customHeight="1" thickBot="1" x14ac:dyDescent="0.2">
      <c r="A4" s="157" t="s">
        <v>108</v>
      </c>
      <c r="B4" s="157"/>
      <c r="D4" s="8"/>
      <c r="J4" s="66"/>
      <c r="K4" s="66"/>
    </row>
    <row r="5" spans="1:12" s="16" customFormat="1" ht="13.5" x14ac:dyDescent="0.15">
      <c r="A5" s="158" t="s">
        <v>53</v>
      </c>
      <c r="B5" s="159"/>
      <c r="C5" s="159"/>
      <c r="D5" s="159"/>
      <c r="E5" s="159"/>
      <c r="F5" s="159"/>
      <c r="G5" s="159"/>
      <c r="H5" s="159"/>
      <c r="I5" s="160"/>
      <c r="J5" s="82" t="s">
        <v>75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84"/>
      <c r="J6" s="100">
        <f>SUM(J7,J10,J16)</f>
        <v>0</v>
      </c>
      <c r="K6" s="100">
        <f>SUM(K7,K10,K16)</f>
        <v>0</v>
      </c>
      <c r="L6" s="161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01">
        <f>SUM(J8)</f>
        <v>0</v>
      </c>
      <c r="K7" s="101">
        <f>SUM(K8)</f>
        <v>0</v>
      </c>
      <c r="L7" s="162"/>
    </row>
    <row r="8" spans="1:12" s="16" customFormat="1" ht="13.5" x14ac:dyDescent="0.15">
      <c r="A8" s="19"/>
      <c r="B8" s="124" t="s">
        <v>16</v>
      </c>
      <c r="C8" s="124" t="s">
        <v>52</v>
      </c>
      <c r="D8" s="125"/>
      <c r="E8" s="124" t="s">
        <v>33</v>
      </c>
      <c r="F8" s="124" t="s">
        <v>34</v>
      </c>
      <c r="G8" s="124"/>
      <c r="H8" s="124" t="s">
        <v>35</v>
      </c>
      <c r="I8" s="85" t="s">
        <v>37</v>
      </c>
      <c r="J8" s="68">
        <f>D8*G8</f>
        <v>0</v>
      </c>
      <c r="K8" s="62">
        <f>J8</f>
        <v>0</v>
      </c>
      <c r="L8" s="162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5"/>
      <c r="J9" s="68"/>
      <c r="K9" s="62"/>
      <c r="L9" s="162"/>
    </row>
    <row r="10" spans="1:12" s="16" customFormat="1" ht="13.5" x14ac:dyDescent="0.15">
      <c r="A10" s="164" t="s">
        <v>5</v>
      </c>
      <c r="B10" s="165"/>
      <c r="D10" s="8"/>
      <c r="I10" s="86"/>
      <c r="J10" s="101">
        <f>SUM(J11:J15)</f>
        <v>0</v>
      </c>
      <c r="K10" s="101">
        <f>SUM(K11:K15)</f>
        <v>0</v>
      </c>
      <c r="L10" s="162"/>
    </row>
    <row r="11" spans="1:12" s="16" customFormat="1" ht="13.5" x14ac:dyDescent="0.15">
      <c r="A11" s="19"/>
      <c r="B11" s="124" t="s">
        <v>17</v>
      </c>
      <c r="C11" s="124" t="s">
        <v>52</v>
      </c>
      <c r="D11" s="125"/>
      <c r="E11" s="124" t="s">
        <v>33</v>
      </c>
      <c r="F11" s="124" t="s">
        <v>34</v>
      </c>
      <c r="G11" s="124"/>
      <c r="H11" s="124" t="s">
        <v>35</v>
      </c>
      <c r="I11" s="85" t="s">
        <v>37</v>
      </c>
      <c r="J11" s="68">
        <f t="shared" ref="J11:J12" si="0">D11*G11</f>
        <v>0</v>
      </c>
      <c r="K11" s="62">
        <f t="shared" ref="K11:K18" si="1">J11</f>
        <v>0</v>
      </c>
      <c r="L11" s="162"/>
    </row>
    <row r="12" spans="1:12" s="16" customFormat="1" ht="13.5" x14ac:dyDescent="0.15">
      <c r="A12" s="19"/>
      <c r="B12" s="124" t="s">
        <v>36</v>
      </c>
      <c r="C12" s="124" t="s">
        <v>52</v>
      </c>
      <c r="D12" s="125"/>
      <c r="E12" s="124" t="s">
        <v>33</v>
      </c>
      <c r="F12" s="124" t="s">
        <v>34</v>
      </c>
      <c r="G12" s="124"/>
      <c r="H12" s="124" t="s">
        <v>35</v>
      </c>
      <c r="I12" s="85" t="s">
        <v>37</v>
      </c>
      <c r="J12" s="68">
        <f t="shared" si="0"/>
        <v>0</v>
      </c>
      <c r="K12" s="62">
        <f t="shared" si="1"/>
        <v>0</v>
      </c>
      <c r="L12" s="162"/>
    </row>
    <row r="13" spans="1:12" s="16" customFormat="1" ht="13.5" x14ac:dyDescent="0.15">
      <c r="A13" s="19"/>
      <c r="B13" s="124" t="s">
        <v>18</v>
      </c>
      <c r="C13" s="124"/>
      <c r="D13" s="125"/>
      <c r="E13" s="124"/>
      <c r="F13" s="124"/>
      <c r="G13" s="124"/>
      <c r="H13" s="124"/>
      <c r="I13" s="85" t="s">
        <v>37</v>
      </c>
      <c r="J13" s="126">
        <v>0</v>
      </c>
      <c r="K13" s="62">
        <f t="shared" si="1"/>
        <v>0</v>
      </c>
      <c r="L13" s="162"/>
    </row>
    <row r="14" spans="1:12" s="16" customFormat="1" ht="13.5" x14ac:dyDescent="0.15">
      <c r="A14" s="19"/>
      <c r="B14" s="124" t="s">
        <v>19</v>
      </c>
      <c r="C14" s="124"/>
      <c r="D14" s="125"/>
      <c r="E14" s="124"/>
      <c r="F14" s="124"/>
      <c r="G14" s="124"/>
      <c r="H14" s="124"/>
      <c r="I14" s="85" t="s">
        <v>37</v>
      </c>
      <c r="J14" s="126">
        <v>0</v>
      </c>
      <c r="K14" s="62">
        <f t="shared" si="1"/>
        <v>0</v>
      </c>
      <c r="L14" s="162"/>
    </row>
    <row r="15" spans="1:12" s="16" customFormat="1" ht="13.5" x14ac:dyDescent="0.15">
      <c r="A15" s="19"/>
      <c r="B15" s="124" t="s">
        <v>20</v>
      </c>
      <c r="C15" s="124"/>
      <c r="D15" s="125"/>
      <c r="E15" s="124"/>
      <c r="F15" s="124"/>
      <c r="G15" s="124"/>
      <c r="H15" s="124"/>
      <c r="I15" s="85" t="s">
        <v>37</v>
      </c>
      <c r="J15" s="126">
        <v>0</v>
      </c>
      <c r="K15" s="62">
        <f t="shared" si="1"/>
        <v>0</v>
      </c>
      <c r="L15" s="162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01">
        <f>SUM(J17:J18)</f>
        <v>0</v>
      </c>
      <c r="K16" s="101">
        <f>SUM(K17:K18)</f>
        <v>0</v>
      </c>
      <c r="L16" s="162"/>
    </row>
    <row r="17" spans="1:13" s="16" customFormat="1" ht="13.5" x14ac:dyDescent="0.15">
      <c r="A17" s="19"/>
      <c r="B17" s="124" t="s">
        <v>21</v>
      </c>
      <c r="C17" s="124"/>
      <c r="D17" s="125"/>
      <c r="E17" s="124"/>
      <c r="F17" s="124"/>
      <c r="G17" s="124"/>
      <c r="H17" s="124"/>
      <c r="I17" s="85" t="s">
        <v>37</v>
      </c>
      <c r="J17" s="126">
        <v>0</v>
      </c>
      <c r="K17" s="62">
        <f t="shared" si="1"/>
        <v>0</v>
      </c>
      <c r="L17" s="162"/>
    </row>
    <row r="18" spans="1:13" s="16" customFormat="1" ht="13.5" x14ac:dyDescent="0.15">
      <c r="A18" s="19"/>
      <c r="B18" s="124" t="s">
        <v>22</v>
      </c>
      <c r="C18" s="124"/>
      <c r="D18" s="125"/>
      <c r="E18" s="124"/>
      <c r="F18" s="124"/>
      <c r="G18" s="124"/>
      <c r="H18" s="124"/>
      <c r="I18" s="85" t="s">
        <v>37</v>
      </c>
      <c r="J18" s="126">
        <v>0</v>
      </c>
      <c r="K18" s="62">
        <f t="shared" si="1"/>
        <v>0</v>
      </c>
      <c r="L18" s="162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02">
        <f>SUM(J20,J23)</f>
        <v>0</v>
      </c>
      <c r="K19" s="102">
        <f>SUM(K20,K23)</f>
        <v>0</v>
      </c>
      <c r="L19" s="162"/>
    </row>
    <row r="20" spans="1:13" s="16" customFormat="1" ht="13.5" x14ac:dyDescent="0.15">
      <c r="A20" s="19" t="s">
        <v>8</v>
      </c>
      <c r="B20" s="17"/>
      <c r="D20" s="8"/>
      <c r="I20" s="86"/>
      <c r="J20" s="101">
        <f>SUM(J21:J22)</f>
        <v>0</v>
      </c>
      <c r="K20" s="101">
        <f>SUM(K21:K22)</f>
        <v>0</v>
      </c>
      <c r="L20" s="162"/>
    </row>
    <row r="21" spans="1:13" s="16" customFormat="1" ht="13.5" x14ac:dyDescent="0.15">
      <c r="A21" s="19"/>
      <c r="B21" s="124" t="s">
        <v>99</v>
      </c>
      <c r="C21" s="124" t="s">
        <v>52</v>
      </c>
      <c r="D21" s="125"/>
      <c r="E21" s="124" t="s">
        <v>33</v>
      </c>
      <c r="F21" s="124" t="s">
        <v>34</v>
      </c>
      <c r="G21" s="124"/>
      <c r="H21" s="124" t="s">
        <v>35</v>
      </c>
      <c r="I21" s="85" t="s">
        <v>37</v>
      </c>
      <c r="J21" s="68">
        <f t="shared" ref="J21:J22" si="2">D21*G21</f>
        <v>0</v>
      </c>
      <c r="K21" s="71">
        <f>J21</f>
        <v>0</v>
      </c>
      <c r="L21" s="162"/>
      <c r="M21" s="59"/>
    </row>
    <row r="22" spans="1:13" s="16" customFormat="1" ht="13.5" x14ac:dyDescent="0.15">
      <c r="A22" s="19"/>
      <c r="B22" s="124" t="s">
        <v>100</v>
      </c>
      <c r="C22" s="124" t="s">
        <v>52</v>
      </c>
      <c r="D22" s="125"/>
      <c r="E22" s="124" t="s">
        <v>33</v>
      </c>
      <c r="F22" s="124" t="s">
        <v>34</v>
      </c>
      <c r="G22" s="124"/>
      <c r="H22" s="124" t="s">
        <v>35</v>
      </c>
      <c r="I22" s="85" t="s">
        <v>37</v>
      </c>
      <c r="J22" s="68">
        <f t="shared" si="2"/>
        <v>0</v>
      </c>
      <c r="K22" s="71">
        <f>J22</f>
        <v>0</v>
      </c>
      <c r="L22" s="162"/>
    </row>
    <row r="23" spans="1:13" s="16" customFormat="1" ht="13.5" x14ac:dyDescent="0.15">
      <c r="A23" s="19" t="s">
        <v>9</v>
      </c>
      <c r="B23" s="124"/>
      <c r="C23" s="121"/>
      <c r="D23" s="122"/>
      <c r="E23" s="121"/>
      <c r="F23" s="121"/>
      <c r="G23" s="121"/>
      <c r="H23" s="121"/>
      <c r="I23" s="86"/>
      <c r="J23" s="101">
        <f>SUM(J24)</f>
        <v>0</v>
      </c>
      <c r="K23" s="101">
        <f>SUM(K24)</f>
        <v>0</v>
      </c>
      <c r="L23" s="162"/>
    </row>
    <row r="24" spans="1:13" s="16" customFormat="1" ht="13.5" x14ac:dyDescent="0.15">
      <c r="A24" s="19"/>
      <c r="B24" s="124" t="s">
        <v>101</v>
      </c>
      <c r="C24" s="124" t="s">
        <v>52</v>
      </c>
      <c r="D24" s="125"/>
      <c r="E24" s="124" t="s">
        <v>33</v>
      </c>
      <c r="F24" s="124" t="s">
        <v>34</v>
      </c>
      <c r="G24" s="124"/>
      <c r="H24" s="124" t="s">
        <v>38</v>
      </c>
      <c r="I24" s="85" t="s">
        <v>37</v>
      </c>
      <c r="J24" s="68">
        <f t="shared" ref="J24" si="3">D24*G24</f>
        <v>0</v>
      </c>
      <c r="K24" s="71">
        <f>J24</f>
        <v>0</v>
      </c>
      <c r="L24" s="162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02">
        <f>SUM(J26,J29,J33,J35)</f>
        <v>0</v>
      </c>
      <c r="K25" s="103">
        <f>SUM(K26,K29,K33,K35)</f>
        <v>0</v>
      </c>
      <c r="L25" s="162"/>
    </row>
    <row r="26" spans="1:13" s="16" customFormat="1" ht="13.5" x14ac:dyDescent="0.15">
      <c r="A26" s="19" t="s">
        <v>11</v>
      </c>
      <c r="D26" s="8"/>
      <c r="I26" s="86"/>
      <c r="J26" s="101">
        <f>SUM(J27:J28)</f>
        <v>0</v>
      </c>
      <c r="K26" s="101">
        <f>SUM(K27:K28)</f>
        <v>0</v>
      </c>
      <c r="L26" s="162"/>
    </row>
    <row r="27" spans="1:13" s="16" customFormat="1" ht="13.5" x14ac:dyDescent="0.15">
      <c r="A27" s="19"/>
      <c r="B27" s="124" t="s">
        <v>23</v>
      </c>
      <c r="C27" s="17"/>
      <c r="D27" s="18"/>
      <c r="E27" s="17"/>
      <c r="F27" s="17"/>
      <c r="G27" s="17"/>
      <c r="H27" s="17"/>
      <c r="I27" s="85" t="s">
        <v>37</v>
      </c>
      <c r="J27" s="126">
        <v>0</v>
      </c>
      <c r="K27" s="62">
        <f>J27</f>
        <v>0</v>
      </c>
      <c r="L27" s="162"/>
    </row>
    <row r="28" spans="1:13" s="16" customFormat="1" ht="13.5" x14ac:dyDescent="0.15">
      <c r="A28" s="19"/>
      <c r="B28" s="124" t="s">
        <v>24</v>
      </c>
      <c r="C28" s="17"/>
      <c r="D28" s="18"/>
      <c r="E28" s="17"/>
      <c r="F28" s="17"/>
      <c r="G28" s="17"/>
      <c r="H28" s="17"/>
      <c r="I28" s="85" t="s">
        <v>37</v>
      </c>
      <c r="J28" s="126">
        <v>0</v>
      </c>
      <c r="K28" s="62">
        <f>J28</f>
        <v>0</v>
      </c>
      <c r="L28" s="162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01">
        <f>SUM(J30:J32)</f>
        <v>0</v>
      </c>
      <c r="K29" s="101">
        <f>SUM(K30:K32)</f>
        <v>0</v>
      </c>
      <c r="L29" s="162"/>
    </row>
    <row r="30" spans="1:13" s="16" customFormat="1" ht="13.5" x14ac:dyDescent="0.15">
      <c r="A30" s="19" t="s">
        <v>26</v>
      </c>
      <c r="B30" s="124" t="s">
        <v>25</v>
      </c>
      <c r="C30" s="17"/>
      <c r="D30" s="18"/>
      <c r="E30" s="17"/>
      <c r="F30" s="17"/>
      <c r="G30" s="17"/>
      <c r="H30" s="17"/>
      <c r="I30" s="85" t="s">
        <v>37</v>
      </c>
      <c r="J30" s="126">
        <v>0</v>
      </c>
      <c r="K30" s="62">
        <f>J30</f>
        <v>0</v>
      </c>
      <c r="L30" s="162"/>
    </row>
    <row r="31" spans="1:13" s="16" customFormat="1" ht="13.5" x14ac:dyDescent="0.15">
      <c r="A31" s="19"/>
      <c r="B31" s="124" t="s">
        <v>27</v>
      </c>
      <c r="C31" s="17"/>
      <c r="D31" s="18"/>
      <c r="E31" s="17"/>
      <c r="F31" s="17"/>
      <c r="G31" s="17"/>
      <c r="H31" s="17"/>
      <c r="I31" s="85" t="s">
        <v>37</v>
      </c>
      <c r="J31" s="126">
        <v>0</v>
      </c>
      <c r="K31" s="62">
        <f t="shared" ref="K31:K32" si="4">J31</f>
        <v>0</v>
      </c>
      <c r="L31" s="162"/>
    </row>
    <row r="32" spans="1:13" s="16" customFormat="1" ht="13.5" x14ac:dyDescent="0.15">
      <c r="A32" s="19" t="s">
        <v>28</v>
      </c>
      <c r="B32" s="124" t="s">
        <v>27</v>
      </c>
      <c r="C32" s="17"/>
      <c r="D32" s="18"/>
      <c r="E32" s="17"/>
      <c r="F32" s="17"/>
      <c r="G32" s="17"/>
      <c r="H32" s="17"/>
      <c r="I32" s="85" t="s">
        <v>37</v>
      </c>
      <c r="J32" s="126">
        <v>0</v>
      </c>
      <c r="K32" s="62">
        <f t="shared" si="4"/>
        <v>0</v>
      </c>
      <c r="L32" s="162"/>
    </row>
    <row r="33" spans="1:13" s="16" customFormat="1" ht="13.5" x14ac:dyDescent="0.15">
      <c r="A33" s="19" t="s">
        <v>13</v>
      </c>
      <c r="D33" s="8"/>
      <c r="I33" s="86"/>
      <c r="J33" s="101">
        <f>SUM(J34)</f>
        <v>0</v>
      </c>
      <c r="K33" s="101">
        <f>SUM(K34)</f>
        <v>0</v>
      </c>
      <c r="L33" s="162"/>
    </row>
    <row r="34" spans="1:13" s="16" customFormat="1" ht="13.5" x14ac:dyDescent="0.15">
      <c r="A34" s="19"/>
      <c r="B34" s="124" t="s">
        <v>29</v>
      </c>
      <c r="C34" s="17"/>
      <c r="D34" s="18"/>
      <c r="E34" s="17"/>
      <c r="F34" s="17"/>
      <c r="G34" s="17"/>
      <c r="H34" s="17"/>
      <c r="I34" s="85" t="s">
        <v>37</v>
      </c>
      <c r="J34" s="126">
        <v>0</v>
      </c>
      <c r="K34" s="62">
        <f>J34</f>
        <v>0</v>
      </c>
      <c r="L34" s="162"/>
    </row>
    <row r="35" spans="1:13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01">
        <f>SUM(J36:J39)</f>
        <v>0</v>
      </c>
      <c r="K35" s="101">
        <f>SUM(K36:K39)</f>
        <v>0</v>
      </c>
      <c r="L35" s="162"/>
    </row>
    <row r="36" spans="1:13" s="16" customFormat="1" ht="13.5" x14ac:dyDescent="0.15">
      <c r="A36" s="19" t="s">
        <v>30</v>
      </c>
      <c r="B36" s="124"/>
      <c r="C36" s="124" t="s">
        <v>52</v>
      </c>
      <c r="D36" s="125"/>
      <c r="E36" s="124" t="s">
        <v>33</v>
      </c>
      <c r="F36" s="124" t="s">
        <v>34</v>
      </c>
      <c r="G36" s="124"/>
      <c r="H36" s="124" t="s">
        <v>39</v>
      </c>
      <c r="I36" s="85" t="s">
        <v>37</v>
      </c>
      <c r="J36" s="68">
        <f t="shared" ref="J36" si="5">D36*G36</f>
        <v>0</v>
      </c>
      <c r="K36" s="62">
        <f>J36</f>
        <v>0</v>
      </c>
      <c r="L36" s="162"/>
    </row>
    <row r="37" spans="1:13" s="16" customFormat="1" ht="13.5" x14ac:dyDescent="0.15">
      <c r="A37" s="19" t="s">
        <v>31</v>
      </c>
      <c r="B37" s="124" t="s">
        <v>40</v>
      </c>
      <c r="C37" s="124"/>
      <c r="D37" s="125"/>
      <c r="E37" s="124"/>
      <c r="F37" s="124"/>
      <c r="G37" s="124"/>
      <c r="H37" s="124"/>
      <c r="I37" s="85" t="s">
        <v>37</v>
      </c>
      <c r="J37" s="126">
        <v>0</v>
      </c>
      <c r="K37" s="62">
        <f>J37</f>
        <v>0</v>
      </c>
      <c r="L37" s="162"/>
    </row>
    <row r="38" spans="1:13" s="16" customFormat="1" ht="13.5" x14ac:dyDescent="0.15">
      <c r="A38" s="19"/>
      <c r="B38" s="124" t="s">
        <v>41</v>
      </c>
      <c r="C38" s="124"/>
      <c r="D38" s="125"/>
      <c r="E38" s="124"/>
      <c r="F38" s="124"/>
      <c r="G38" s="124"/>
      <c r="H38" s="124"/>
      <c r="I38" s="85" t="s">
        <v>37</v>
      </c>
      <c r="J38" s="126">
        <v>0</v>
      </c>
      <c r="K38" s="62">
        <f>J38</f>
        <v>0</v>
      </c>
      <c r="L38" s="162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126">
        <v>0</v>
      </c>
      <c r="K39" s="62">
        <f>J39</f>
        <v>0</v>
      </c>
      <c r="L39" s="162"/>
    </row>
    <row r="40" spans="1:13" s="14" customFormat="1" ht="13.5" x14ac:dyDescent="0.15">
      <c r="A40" s="44" t="s">
        <v>81</v>
      </c>
      <c r="B40" s="45"/>
      <c r="C40" s="45"/>
      <c r="D40" s="46"/>
      <c r="E40" s="45"/>
      <c r="F40" s="45"/>
      <c r="G40" s="45"/>
      <c r="H40" s="45"/>
      <c r="I40" s="88"/>
      <c r="J40" s="67">
        <f>SUM(J42,J44)</f>
        <v>0</v>
      </c>
      <c r="K40" s="67">
        <f>SUM(K42,K44)</f>
        <v>0</v>
      </c>
      <c r="L40" s="162"/>
    </row>
    <row r="41" spans="1:13" s="14" customFormat="1" ht="13.5" x14ac:dyDescent="0.15">
      <c r="A41" s="62" t="s">
        <v>80</v>
      </c>
      <c r="B41" s="42"/>
      <c r="C41" s="42"/>
      <c r="D41" s="43"/>
      <c r="E41" s="42"/>
      <c r="F41" s="42"/>
      <c r="G41" s="42"/>
      <c r="H41" s="42"/>
      <c r="I41" s="89"/>
      <c r="J41" s="68"/>
      <c r="K41" s="73"/>
      <c r="L41" s="162"/>
      <c r="M41" s="48"/>
    </row>
    <row r="42" spans="1:13" s="14" customFormat="1" ht="13.5" x14ac:dyDescent="0.15">
      <c r="A42" s="47"/>
      <c r="B42" s="123" t="s">
        <v>46</v>
      </c>
      <c r="C42" s="49"/>
      <c r="D42" s="43"/>
      <c r="E42" s="42"/>
      <c r="F42" s="42"/>
      <c r="G42" s="42"/>
      <c r="H42" s="42"/>
      <c r="I42" s="90" t="s">
        <v>37</v>
      </c>
      <c r="J42" s="126">
        <v>0</v>
      </c>
      <c r="K42" s="73">
        <f>J42</f>
        <v>0</v>
      </c>
      <c r="L42" s="162"/>
      <c r="M42" s="50"/>
    </row>
    <row r="43" spans="1:13" s="14" customFormat="1" ht="13.5" x14ac:dyDescent="0.15">
      <c r="A43" s="62" t="s">
        <v>64</v>
      </c>
      <c r="B43" s="42"/>
      <c r="C43" s="42"/>
      <c r="D43" s="43"/>
      <c r="E43" s="42"/>
      <c r="F43" s="42"/>
      <c r="G43" s="42"/>
      <c r="H43" s="42"/>
      <c r="I43" s="89"/>
      <c r="J43" s="68"/>
      <c r="K43" s="73"/>
      <c r="L43" s="162"/>
    </row>
    <row r="44" spans="1:13" s="14" customFormat="1" ht="13.5" x14ac:dyDescent="0.15">
      <c r="A44" s="47"/>
      <c r="B44" s="123" t="s">
        <v>48</v>
      </c>
      <c r="C44" s="49"/>
      <c r="D44" s="43"/>
      <c r="E44" s="42"/>
      <c r="F44" s="42"/>
      <c r="G44" s="42"/>
      <c r="H44" s="42"/>
      <c r="I44" s="90" t="s">
        <v>37</v>
      </c>
      <c r="J44" s="126">
        <v>0</v>
      </c>
      <c r="K44" s="73">
        <f>J44</f>
        <v>0</v>
      </c>
      <c r="L44" s="162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91"/>
      <c r="J45" s="68"/>
      <c r="K45" s="73"/>
      <c r="L45" s="163"/>
    </row>
    <row r="46" spans="1:13" s="14" customFormat="1" ht="14.25" thickBot="1" x14ac:dyDescent="0.2">
      <c r="A46" s="39" t="s">
        <v>66</v>
      </c>
      <c r="B46" s="41"/>
      <c r="C46" s="40"/>
      <c r="D46" s="40"/>
      <c r="E46" s="40"/>
      <c r="F46" s="40"/>
      <c r="G46" s="40"/>
      <c r="H46" s="40"/>
      <c r="I46" s="92"/>
      <c r="J46" s="74">
        <f>SUM(J6,J19,J25,J40)</f>
        <v>0</v>
      </c>
      <c r="K46" s="74">
        <f>SUM(K6,K19,K25,K40)</f>
        <v>0</v>
      </c>
      <c r="L46" s="128">
        <f>ROUNDDOWN((K46)*A47,-3)</f>
        <v>0</v>
      </c>
    </row>
    <row r="47" spans="1:13" ht="18" customHeight="1" x14ac:dyDescent="0.15">
      <c r="A47" s="127">
        <v>0.33333333333333298</v>
      </c>
    </row>
    <row r="48" spans="1:13" ht="38.25" customHeight="1" x14ac:dyDescent="0.15">
      <c r="A48" s="166" t="s">
        <v>115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s="106" customFormat="1" ht="38.25" customHeight="1" x14ac:dyDescent="0.15">
      <c r="A49" s="150" t="s">
        <v>93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 s="106" customFormat="1" ht="38.25" customHeight="1" x14ac:dyDescent="0.15">
      <c r="A50" s="153" t="s">
        <v>90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</row>
  </sheetData>
  <mergeCells count="10">
    <mergeCell ref="A49:L49"/>
    <mergeCell ref="A50:L50"/>
    <mergeCell ref="A2:L2"/>
    <mergeCell ref="A10:B10"/>
    <mergeCell ref="B3:H3"/>
    <mergeCell ref="I3:L3"/>
    <mergeCell ref="A4:B4"/>
    <mergeCell ref="L6:L45"/>
    <mergeCell ref="A5:I5"/>
    <mergeCell ref="A48:L48"/>
  </mergeCells>
  <phoneticPr fontId="3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0319-86B5-4BBD-A175-51DD477971A2}">
  <sheetPr>
    <tabColor theme="9" tint="0.39997558519241921"/>
  </sheetPr>
  <dimension ref="A1:M50"/>
  <sheetViews>
    <sheetView topLeftCell="A16" workbookViewId="0">
      <selection activeCell="A48" sqref="A48:L48"/>
    </sheetView>
  </sheetViews>
  <sheetFormatPr defaultRowHeight="13.5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4" t="s">
        <v>88</v>
      </c>
    </row>
    <row r="2" spans="1:12" ht="19.5" customHeight="1" x14ac:dyDescent="0.15">
      <c r="A2" s="154" t="s">
        <v>74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9.5" customHeight="1" x14ac:dyDescent="0.15"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</row>
    <row r="4" spans="1:12" s="16" customFormat="1" ht="19.5" customHeight="1" thickBot="1" x14ac:dyDescent="0.2">
      <c r="A4" s="157" t="s">
        <v>112</v>
      </c>
      <c r="B4" s="157"/>
      <c r="D4" s="8"/>
      <c r="J4" s="66"/>
      <c r="K4" s="66"/>
    </row>
    <row r="5" spans="1:12" s="16" customFormat="1" x14ac:dyDescent="0.15">
      <c r="A5" s="158" t="s">
        <v>53</v>
      </c>
      <c r="B5" s="159"/>
      <c r="C5" s="159"/>
      <c r="D5" s="159"/>
      <c r="E5" s="159"/>
      <c r="F5" s="159"/>
      <c r="G5" s="159"/>
      <c r="H5" s="159"/>
      <c r="I5" s="160"/>
      <c r="J5" s="82" t="s">
        <v>75</v>
      </c>
      <c r="K5" s="70" t="s">
        <v>70</v>
      </c>
      <c r="L5" s="69" t="s">
        <v>71</v>
      </c>
    </row>
    <row r="6" spans="1:12" s="16" customFormat="1" x14ac:dyDescent="0.15">
      <c r="A6" s="31" t="s">
        <v>3</v>
      </c>
      <c r="B6" s="32"/>
      <c r="C6" s="32"/>
      <c r="D6" s="33"/>
      <c r="E6" s="32"/>
      <c r="F6" s="32"/>
      <c r="G6" s="32"/>
      <c r="H6" s="32"/>
      <c r="I6" s="84"/>
      <c r="J6" s="100">
        <f>SUM(J7,J10,J16)</f>
        <v>0</v>
      </c>
      <c r="K6" s="100">
        <f>SUM(K7,K10,K16)</f>
        <v>0</v>
      </c>
      <c r="L6" s="161"/>
    </row>
    <row r="7" spans="1:12" s="16" customFormat="1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01">
        <f>SUM(J8)</f>
        <v>0</v>
      </c>
      <c r="K7" s="101">
        <f>SUM(K8)</f>
        <v>0</v>
      </c>
      <c r="L7" s="162"/>
    </row>
    <row r="8" spans="1:12" s="16" customFormat="1" x14ac:dyDescent="0.15">
      <c r="A8" s="19"/>
      <c r="B8" s="124" t="s">
        <v>16</v>
      </c>
      <c r="C8" s="124" t="s">
        <v>52</v>
      </c>
      <c r="D8" s="125"/>
      <c r="E8" s="124" t="s">
        <v>33</v>
      </c>
      <c r="F8" s="124" t="s">
        <v>34</v>
      </c>
      <c r="G8" s="124"/>
      <c r="H8" s="124" t="s">
        <v>35</v>
      </c>
      <c r="I8" s="85" t="s">
        <v>37</v>
      </c>
      <c r="J8" s="68">
        <f>D8*G8</f>
        <v>0</v>
      </c>
      <c r="K8" s="62">
        <f>J8</f>
        <v>0</v>
      </c>
      <c r="L8" s="162"/>
    </row>
    <row r="9" spans="1:12" s="16" customFormat="1" x14ac:dyDescent="0.15">
      <c r="A9" s="19"/>
      <c r="B9" s="17"/>
      <c r="C9" s="17"/>
      <c r="D9" s="18"/>
      <c r="E9" s="17"/>
      <c r="F9" s="17"/>
      <c r="G9" s="17"/>
      <c r="H9" s="17"/>
      <c r="I9" s="85"/>
      <c r="J9" s="68"/>
      <c r="K9" s="62"/>
      <c r="L9" s="162"/>
    </row>
    <row r="10" spans="1:12" s="16" customFormat="1" x14ac:dyDescent="0.15">
      <c r="A10" s="164" t="s">
        <v>5</v>
      </c>
      <c r="B10" s="165"/>
      <c r="D10" s="8"/>
      <c r="I10" s="86"/>
      <c r="J10" s="101">
        <f>SUM(J11:J15)</f>
        <v>0</v>
      </c>
      <c r="K10" s="101">
        <f>SUM(K11:K15)</f>
        <v>0</v>
      </c>
      <c r="L10" s="162"/>
    </row>
    <row r="11" spans="1:12" s="16" customFormat="1" x14ac:dyDescent="0.15">
      <c r="A11" s="19"/>
      <c r="B11" s="124" t="s">
        <v>17</v>
      </c>
      <c r="C11" s="124" t="s">
        <v>52</v>
      </c>
      <c r="D11" s="125"/>
      <c r="E11" s="124" t="s">
        <v>33</v>
      </c>
      <c r="F11" s="124" t="s">
        <v>34</v>
      </c>
      <c r="G11" s="124"/>
      <c r="H11" s="124" t="s">
        <v>35</v>
      </c>
      <c r="I11" s="85" t="s">
        <v>37</v>
      </c>
      <c r="J11" s="68">
        <f t="shared" ref="J11:J12" si="0">D11*G11</f>
        <v>0</v>
      </c>
      <c r="K11" s="62">
        <f t="shared" ref="K11:K18" si="1">J11</f>
        <v>0</v>
      </c>
      <c r="L11" s="162"/>
    </row>
    <row r="12" spans="1:12" s="16" customFormat="1" x14ac:dyDescent="0.15">
      <c r="A12" s="19"/>
      <c r="B12" s="124" t="s">
        <v>36</v>
      </c>
      <c r="C12" s="124" t="s">
        <v>52</v>
      </c>
      <c r="D12" s="125"/>
      <c r="E12" s="124" t="s">
        <v>33</v>
      </c>
      <c r="F12" s="124" t="s">
        <v>34</v>
      </c>
      <c r="G12" s="124"/>
      <c r="H12" s="124" t="s">
        <v>35</v>
      </c>
      <c r="I12" s="85" t="s">
        <v>37</v>
      </c>
      <c r="J12" s="68">
        <f t="shared" si="0"/>
        <v>0</v>
      </c>
      <c r="K12" s="62">
        <f t="shared" si="1"/>
        <v>0</v>
      </c>
      <c r="L12" s="162"/>
    </row>
    <row r="13" spans="1:12" s="16" customFormat="1" x14ac:dyDescent="0.15">
      <c r="A13" s="19"/>
      <c r="B13" s="124" t="s">
        <v>18</v>
      </c>
      <c r="C13" s="124"/>
      <c r="D13" s="125"/>
      <c r="E13" s="124"/>
      <c r="F13" s="124"/>
      <c r="G13" s="124"/>
      <c r="H13" s="124"/>
      <c r="I13" s="85" t="s">
        <v>37</v>
      </c>
      <c r="J13" s="126">
        <v>0</v>
      </c>
      <c r="K13" s="62">
        <f t="shared" si="1"/>
        <v>0</v>
      </c>
      <c r="L13" s="162"/>
    </row>
    <row r="14" spans="1:12" s="16" customFormat="1" x14ac:dyDescent="0.15">
      <c r="A14" s="19"/>
      <c r="B14" s="124" t="s">
        <v>19</v>
      </c>
      <c r="C14" s="124"/>
      <c r="D14" s="125"/>
      <c r="E14" s="124"/>
      <c r="F14" s="124"/>
      <c r="G14" s="124"/>
      <c r="H14" s="124"/>
      <c r="I14" s="85" t="s">
        <v>37</v>
      </c>
      <c r="J14" s="126">
        <v>0</v>
      </c>
      <c r="K14" s="62">
        <f t="shared" si="1"/>
        <v>0</v>
      </c>
      <c r="L14" s="162"/>
    </row>
    <row r="15" spans="1:12" s="16" customFormat="1" x14ac:dyDescent="0.15">
      <c r="A15" s="19"/>
      <c r="B15" s="124" t="s">
        <v>20</v>
      </c>
      <c r="C15" s="124"/>
      <c r="D15" s="125"/>
      <c r="E15" s="124"/>
      <c r="F15" s="124"/>
      <c r="G15" s="124"/>
      <c r="H15" s="124"/>
      <c r="I15" s="85" t="s">
        <v>37</v>
      </c>
      <c r="J15" s="126">
        <v>0</v>
      </c>
      <c r="K15" s="62">
        <f t="shared" si="1"/>
        <v>0</v>
      </c>
      <c r="L15" s="162"/>
    </row>
    <row r="16" spans="1:12" s="16" customFormat="1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01">
        <f>SUM(J17:J18)</f>
        <v>0</v>
      </c>
      <c r="K16" s="101">
        <f>SUM(K17:K18)</f>
        <v>0</v>
      </c>
      <c r="L16" s="162"/>
    </row>
    <row r="17" spans="1:13" s="16" customFormat="1" x14ac:dyDescent="0.15">
      <c r="A17" s="19"/>
      <c r="B17" s="124" t="s">
        <v>21</v>
      </c>
      <c r="C17" s="124"/>
      <c r="D17" s="125"/>
      <c r="E17" s="124"/>
      <c r="F17" s="124"/>
      <c r="G17" s="124"/>
      <c r="H17" s="124"/>
      <c r="I17" s="85" t="s">
        <v>37</v>
      </c>
      <c r="J17" s="126">
        <v>0</v>
      </c>
      <c r="K17" s="62">
        <f t="shared" si="1"/>
        <v>0</v>
      </c>
      <c r="L17" s="162"/>
    </row>
    <row r="18" spans="1:13" s="16" customFormat="1" x14ac:dyDescent="0.15">
      <c r="A18" s="19"/>
      <c r="B18" s="124" t="s">
        <v>22</v>
      </c>
      <c r="C18" s="124"/>
      <c r="D18" s="125"/>
      <c r="E18" s="124"/>
      <c r="F18" s="124"/>
      <c r="G18" s="124"/>
      <c r="H18" s="124"/>
      <c r="I18" s="85" t="s">
        <v>37</v>
      </c>
      <c r="J18" s="126">
        <v>0</v>
      </c>
      <c r="K18" s="62">
        <f t="shared" si="1"/>
        <v>0</v>
      </c>
      <c r="L18" s="162"/>
    </row>
    <row r="19" spans="1:13" s="16" customFormat="1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02">
        <f>SUM(J20,J23)</f>
        <v>0</v>
      </c>
      <c r="K19" s="102">
        <f>SUM(K20,K23)</f>
        <v>0</v>
      </c>
      <c r="L19" s="162"/>
    </row>
    <row r="20" spans="1:13" s="16" customFormat="1" x14ac:dyDescent="0.15">
      <c r="A20" s="19" t="s">
        <v>8</v>
      </c>
      <c r="B20" s="17"/>
      <c r="D20" s="8"/>
      <c r="I20" s="86"/>
      <c r="J20" s="101">
        <f>SUM(J21:J22)</f>
        <v>0</v>
      </c>
      <c r="K20" s="101">
        <f>SUM(K21:K22)</f>
        <v>0</v>
      </c>
      <c r="L20" s="162"/>
    </row>
    <row r="21" spans="1:13" s="16" customFormat="1" x14ac:dyDescent="0.15">
      <c r="A21" s="19"/>
      <c r="B21" s="124" t="s">
        <v>99</v>
      </c>
      <c r="C21" s="124" t="s">
        <v>52</v>
      </c>
      <c r="D21" s="125"/>
      <c r="E21" s="124" t="s">
        <v>33</v>
      </c>
      <c r="F21" s="124" t="s">
        <v>34</v>
      </c>
      <c r="G21" s="124"/>
      <c r="H21" s="124" t="s">
        <v>35</v>
      </c>
      <c r="I21" s="85" t="s">
        <v>37</v>
      </c>
      <c r="J21" s="68">
        <f t="shared" ref="J21:J22" si="2">D21*G21</f>
        <v>0</v>
      </c>
      <c r="K21" s="71">
        <f>J21</f>
        <v>0</v>
      </c>
      <c r="L21" s="162"/>
      <c r="M21" s="59"/>
    </row>
    <row r="22" spans="1:13" s="16" customFormat="1" x14ac:dyDescent="0.15">
      <c r="A22" s="19"/>
      <c r="B22" s="124" t="s">
        <v>100</v>
      </c>
      <c r="C22" s="124" t="s">
        <v>52</v>
      </c>
      <c r="D22" s="125"/>
      <c r="E22" s="124" t="s">
        <v>33</v>
      </c>
      <c r="F22" s="124" t="s">
        <v>34</v>
      </c>
      <c r="G22" s="124"/>
      <c r="H22" s="124" t="s">
        <v>35</v>
      </c>
      <c r="I22" s="85" t="s">
        <v>37</v>
      </c>
      <c r="J22" s="68">
        <f t="shared" si="2"/>
        <v>0</v>
      </c>
      <c r="K22" s="71">
        <f>J22</f>
        <v>0</v>
      </c>
      <c r="L22" s="162"/>
    </row>
    <row r="23" spans="1:13" s="16" customFormat="1" x14ac:dyDescent="0.15">
      <c r="A23" s="19" t="s">
        <v>9</v>
      </c>
      <c r="B23" s="124"/>
      <c r="C23" s="121"/>
      <c r="D23" s="122"/>
      <c r="E23" s="121"/>
      <c r="F23" s="121"/>
      <c r="G23" s="121"/>
      <c r="H23" s="121"/>
      <c r="I23" s="86"/>
      <c r="J23" s="101">
        <f>SUM(J24)</f>
        <v>0</v>
      </c>
      <c r="K23" s="101">
        <f>SUM(K24)</f>
        <v>0</v>
      </c>
      <c r="L23" s="162"/>
    </row>
    <row r="24" spans="1:13" s="16" customFormat="1" x14ac:dyDescent="0.15">
      <c r="A24" s="19"/>
      <c r="B24" s="124" t="s">
        <v>101</v>
      </c>
      <c r="C24" s="124" t="s">
        <v>52</v>
      </c>
      <c r="D24" s="125"/>
      <c r="E24" s="124" t="s">
        <v>33</v>
      </c>
      <c r="F24" s="124" t="s">
        <v>34</v>
      </c>
      <c r="G24" s="124"/>
      <c r="H24" s="124" t="s">
        <v>38</v>
      </c>
      <c r="I24" s="85" t="s">
        <v>37</v>
      </c>
      <c r="J24" s="68">
        <f t="shared" ref="J24" si="3">D24*G24</f>
        <v>0</v>
      </c>
      <c r="K24" s="71">
        <f>J24</f>
        <v>0</v>
      </c>
      <c r="L24" s="162"/>
    </row>
    <row r="25" spans="1:13" s="16" customFormat="1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02">
        <f>SUM(J26,J29,J33,J35)</f>
        <v>0</v>
      </c>
      <c r="K25" s="103">
        <f>SUM(K26,K29,K33,K35)</f>
        <v>0</v>
      </c>
      <c r="L25" s="162"/>
    </row>
    <row r="26" spans="1:13" s="16" customFormat="1" x14ac:dyDescent="0.15">
      <c r="A26" s="19" t="s">
        <v>11</v>
      </c>
      <c r="D26" s="8"/>
      <c r="I26" s="86"/>
      <c r="J26" s="101">
        <f>SUM(J27:J28)</f>
        <v>0</v>
      </c>
      <c r="K26" s="101">
        <f>SUM(K27:K28)</f>
        <v>0</v>
      </c>
      <c r="L26" s="162"/>
    </row>
    <row r="27" spans="1:13" s="16" customFormat="1" x14ac:dyDescent="0.15">
      <c r="A27" s="19"/>
      <c r="B27" s="124" t="s">
        <v>23</v>
      </c>
      <c r="C27" s="17"/>
      <c r="D27" s="18"/>
      <c r="E27" s="17"/>
      <c r="F27" s="17"/>
      <c r="G27" s="17"/>
      <c r="H27" s="17"/>
      <c r="I27" s="85" t="s">
        <v>37</v>
      </c>
      <c r="J27" s="126">
        <v>0</v>
      </c>
      <c r="K27" s="62">
        <f>J27</f>
        <v>0</v>
      </c>
      <c r="L27" s="162"/>
    </row>
    <row r="28" spans="1:13" s="16" customFormat="1" x14ac:dyDescent="0.15">
      <c r="A28" s="19"/>
      <c r="B28" s="124" t="s">
        <v>24</v>
      </c>
      <c r="C28" s="17"/>
      <c r="D28" s="18"/>
      <c r="E28" s="17"/>
      <c r="F28" s="17"/>
      <c r="G28" s="17"/>
      <c r="H28" s="17"/>
      <c r="I28" s="85" t="s">
        <v>37</v>
      </c>
      <c r="J28" s="126">
        <v>0</v>
      </c>
      <c r="K28" s="62">
        <f>J28</f>
        <v>0</v>
      </c>
      <c r="L28" s="162"/>
    </row>
    <row r="29" spans="1:13" s="16" customFormat="1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01">
        <f>SUM(J30:J32)</f>
        <v>0</v>
      </c>
      <c r="K29" s="101">
        <f>SUM(K30:K32)</f>
        <v>0</v>
      </c>
      <c r="L29" s="162"/>
    </row>
    <row r="30" spans="1:13" s="16" customFormat="1" x14ac:dyDescent="0.15">
      <c r="A30" s="19" t="s">
        <v>26</v>
      </c>
      <c r="B30" s="124" t="s">
        <v>25</v>
      </c>
      <c r="C30" s="17"/>
      <c r="D30" s="18"/>
      <c r="E30" s="17"/>
      <c r="F30" s="17"/>
      <c r="G30" s="17"/>
      <c r="H30" s="17"/>
      <c r="I30" s="85" t="s">
        <v>37</v>
      </c>
      <c r="J30" s="126">
        <v>0</v>
      </c>
      <c r="K30" s="62">
        <f>J30</f>
        <v>0</v>
      </c>
      <c r="L30" s="162"/>
    </row>
    <row r="31" spans="1:13" s="16" customFormat="1" x14ac:dyDescent="0.15">
      <c r="A31" s="19"/>
      <c r="B31" s="124" t="s">
        <v>27</v>
      </c>
      <c r="C31" s="17"/>
      <c r="D31" s="18"/>
      <c r="E31" s="17"/>
      <c r="F31" s="17"/>
      <c r="G31" s="17"/>
      <c r="H31" s="17"/>
      <c r="I31" s="85" t="s">
        <v>37</v>
      </c>
      <c r="J31" s="126">
        <v>0</v>
      </c>
      <c r="K31" s="62">
        <f t="shared" ref="K31:K32" si="4">J31</f>
        <v>0</v>
      </c>
      <c r="L31" s="162"/>
    </row>
    <row r="32" spans="1:13" s="16" customFormat="1" x14ac:dyDescent="0.15">
      <c r="A32" s="19" t="s">
        <v>28</v>
      </c>
      <c r="B32" s="124" t="s">
        <v>27</v>
      </c>
      <c r="C32" s="17"/>
      <c r="D32" s="18"/>
      <c r="E32" s="17"/>
      <c r="F32" s="17"/>
      <c r="G32" s="17"/>
      <c r="H32" s="17"/>
      <c r="I32" s="85" t="s">
        <v>37</v>
      </c>
      <c r="J32" s="126">
        <v>0</v>
      </c>
      <c r="K32" s="62">
        <f t="shared" si="4"/>
        <v>0</v>
      </c>
      <c r="L32" s="162"/>
    </row>
    <row r="33" spans="1:13" s="16" customFormat="1" x14ac:dyDescent="0.15">
      <c r="A33" s="19" t="s">
        <v>13</v>
      </c>
      <c r="D33" s="8"/>
      <c r="I33" s="86"/>
      <c r="J33" s="101">
        <f>SUM(J34)</f>
        <v>0</v>
      </c>
      <c r="K33" s="101">
        <f>SUM(K34)</f>
        <v>0</v>
      </c>
      <c r="L33" s="162"/>
    </row>
    <row r="34" spans="1:13" s="16" customFormat="1" x14ac:dyDescent="0.15">
      <c r="A34" s="19"/>
      <c r="B34" s="124" t="s">
        <v>29</v>
      </c>
      <c r="C34" s="17"/>
      <c r="D34" s="18"/>
      <c r="E34" s="17"/>
      <c r="F34" s="17"/>
      <c r="G34" s="17"/>
      <c r="H34" s="17"/>
      <c r="I34" s="85" t="s">
        <v>37</v>
      </c>
      <c r="J34" s="126">
        <v>0</v>
      </c>
      <c r="K34" s="62">
        <f>J34</f>
        <v>0</v>
      </c>
      <c r="L34" s="162"/>
    </row>
    <row r="35" spans="1:13" s="16" customFormat="1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01">
        <f>SUM(J36:J39)</f>
        <v>0</v>
      </c>
      <c r="K35" s="101">
        <f>SUM(K36:K39)</f>
        <v>0</v>
      </c>
      <c r="L35" s="162"/>
    </row>
    <row r="36" spans="1:13" s="16" customFormat="1" x14ac:dyDescent="0.15">
      <c r="A36" s="19" t="s">
        <v>30</v>
      </c>
      <c r="B36" s="124"/>
      <c r="C36" s="124" t="s">
        <v>52</v>
      </c>
      <c r="D36" s="125"/>
      <c r="E36" s="124" t="s">
        <v>33</v>
      </c>
      <c r="F36" s="124" t="s">
        <v>34</v>
      </c>
      <c r="G36" s="124"/>
      <c r="H36" s="124" t="s">
        <v>39</v>
      </c>
      <c r="I36" s="85" t="s">
        <v>37</v>
      </c>
      <c r="J36" s="68">
        <f t="shared" ref="J36" si="5">D36*G36</f>
        <v>0</v>
      </c>
      <c r="K36" s="62">
        <f>J36</f>
        <v>0</v>
      </c>
      <c r="L36" s="162"/>
    </row>
    <row r="37" spans="1:13" s="16" customFormat="1" x14ac:dyDescent="0.15">
      <c r="A37" s="19" t="s">
        <v>31</v>
      </c>
      <c r="B37" s="124" t="s">
        <v>40</v>
      </c>
      <c r="C37" s="124"/>
      <c r="D37" s="125"/>
      <c r="E37" s="124"/>
      <c r="F37" s="124"/>
      <c r="G37" s="124"/>
      <c r="H37" s="124"/>
      <c r="I37" s="85" t="s">
        <v>37</v>
      </c>
      <c r="J37" s="126">
        <v>0</v>
      </c>
      <c r="K37" s="62">
        <f>J37</f>
        <v>0</v>
      </c>
      <c r="L37" s="162"/>
    </row>
    <row r="38" spans="1:13" s="16" customFormat="1" x14ac:dyDescent="0.15">
      <c r="A38" s="19"/>
      <c r="B38" s="124" t="s">
        <v>41</v>
      </c>
      <c r="C38" s="124"/>
      <c r="D38" s="125"/>
      <c r="E38" s="124"/>
      <c r="F38" s="124"/>
      <c r="G38" s="124"/>
      <c r="H38" s="124"/>
      <c r="I38" s="85" t="s">
        <v>37</v>
      </c>
      <c r="J38" s="126">
        <v>0</v>
      </c>
      <c r="K38" s="62">
        <f>J38</f>
        <v>0</v>
      </c>
      <c r="L38" s="162"/>
    </row>
    <row r="39" spans="1:13" s="16" customFormat="1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126">
        <v>0</v>
      </c>
      <c r="K39" s="62">
        <f>J39</f>
        <v>0</v>
      </c>
      <c r="L39" s="162"/>
    </row>
    <row r="40" spans="1:13" s="14" customFormat="1" x14ac:dyDescent="0.15">
      <c r="A40" s="44" t="s">
        <v>81</v>
      </c>
      <c r="B40" s="45"/>
      <c r="C40" s="45"/>
      <c r="D40" s="46"/>
      <c r="E40" s="45"/>
      <c r="F40" s="45"/>
      <c r="G40" s="45"/>
      <c r="H40" s="45"/>
      <c r="I40" s="88"/>
      <c r="J40" s="67">
        <f>SUM(J42,J44)</f>
        <v>0</v>
      </c>
      <c r="K40" s="67">
        <f>SUM(K42,K44)</f>
        <v>0</v>
      </c>
      <c r="L40" s="162"/>
    </row>
    <row r="41" spans="1:13" s="14" customFormat="1" x14ac:dyDescent="0.15">
      <c r="A41" s="62" t="s">
        <v>80</v>
      </c>
      <c r="B41" s="42"/>
      <c r="C41" s="42"/>
      <c r="D41" s="43"/>
      <c r="E41" s="42"/>
      <c r="F41" s="42"/>
      <c r="G41" s="42"/>
      <c r="H41" s="42"/>
      <c r="I41" s="89"/>
      <c r="J41" s="68"/>
      <c r="K41" s="73"/>
      <c r="L41" s="162"/>
      <c r="M41" s="48"/>
    </row>
    <row r="42" spans="1:13" s="14" customFormat="1" x14ac:dyDescent="0.15">
      <c r="A42" s="47"/>
      <c r="B42" s="123" t="s">
        <v>46</v>
      </c>
      <c r="C42" s="49"/>
      <c r="D42" s="43"/>
      <c r="E42" s="42"/>
      <c r="F42" s="42"/>
      <c r="G42" s="42"/>
      <c r="H42" s="42"/>
      <c r="I42" s="90" t="s">
        <v>37</v>
      </c>
      <c r="J42" s="126">
        <v>0</v>
      </c>
      <c r="K42" s="73">
        <f>J42</f>
        <v>0</v>
      </c>
      <c r="L42" s="162"/>
      <c r="M42" s="50"/>
    </row>
    <row r="43" spans="1:13" s="14" customFormat="1" x14ac:dyDescent="0.15">
      <c r="A43" s="62" t="s">
        <v>64</v>
      </c>
      <c r="B43" s="42"/>
      <c r="C43" s="42"/>
      <c r="D43" s="43"/>
      <c r="E43" s="42"/>
      <c r="F43" s="42"/>
      <c r="G43" s="42"/>
      <c r="H43" s="42"/>
      <c r="I43" s="89"/>
      <c r="J43" s="68"/>
      <c r="K43" s="73"/>
      <c r="L43" s="162"/>
    </row>
    <row r="44" spans="1:13" s="14" customFormat="1" x14ac:dyDescent="0.15">
      <c r="A44" s="47"/>
      <c r="B44" s="123" t="s">
        <v>48</v>
      </c>
      <c r="C44" s="49"/>
      <c r="D44" s="43"/>
      <c r="E44" s="42"/>
      <c r="F44" s="42"/>
      <c r="G44" s="42"/>
      <c r="H44" s="42"/>
      <c r="I44" s="90" t="s">
        <v>37</v>
      </c>
      <c r="J44" s="126">
        <v>0</v>
      </c>
      <c r="K44" s="73">
        <f>J44</f>
        <v>0</v>
      </c>
      <c r="L44" s="162"/>
      <c r="M44" s="50"/>
    </row>
    <row r="45" spans="1:13" s="14" customFormat="1" ht="14.25" thickBot="1" x14ac:dyDescent="0.2">
      <c r="A45" s="51"/>
      <c r="B45" s="52"/>
      <c r="C45" s="52"/>
      <c r="D45" s="53"/>
      <c r="E45" s="52"/>
      <c r="F45" s="52"/>
      <c r="G45" s="52"/>
      <c r="H45" s="52"/>
      <c r="I45" s="91"/>
      <c r="J45" s="68"/>
      <c r="K45" s="73"/>
      <c r="L45" s="163"/>
    </row>
    <row r="46" spans="1:13" s="14" customFormat="1" ht="14.25" thickBot="1" x14ac:dyDescent="0.2">
      <c r="A46" s="39" t="s">
        <v>66</v>
      </c>
      <c r="B46" s="41"/>
      <c r="C46" s="40"/>
      <c r="D46" s="40"/>
      <c r="E46" s="40"/>
      <c r="F46" s="40"/>
      <c r="G46" s="40"/>
      <c r="H46" s="40"/>
      <c r="I46" s="92"/>
      <c r="J46" s="74">
        <f>SUM(J6,J19,J25,J40)</f>
        <v>0</v>
      </c>
      <c r="K46" s="74">
        <f>SUM(K6,K19,K25,K40)</f>
        <v>0</v>
      </c>
      <c r="L46" s="128">
        <f>ROUNDDOWN((K46)*A47,-3)</f>
        <v>0</v>
      </c>
    </row>
    <row r="47" spans="1:13" ht="18" customHeight="1" x14ac:dyDescent="0.15">
      <c r="A47" s="127">
        <v>0.25</v>
      </c>
    </row>
    <row r="48" spans="1:13" ht="38.25" customHeight="1" x14ac:dyDescent="0.15">
      <c r="A48" s="166" t="s">
        <v>116</v>
      </c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s="106" customFormat="1" ht="38.25" customHeight="1" x14ac:dyDescent="0.15">
      <c r="A49" s="150" t="s">
        <v>93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 s="106" customFormat="1" ht="38.25" customHeight="1" x14ac:dyDescent="0.15">
      <c r="A50" s="153" t="s">
        <v>90</v>
      </c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</row>
  </sheetData>
  <mergeCells count="10">
    <mergeCell ref="A49:L49"/>
    <mergeCell ref="A50:L50"/>
    <mergeCell ref="A2:L2"/>
    <mergeCell ref="B3:H3"/>
    <mergeCell ref="I3:L3"/>
    <mergeCell ref="A4:B4"/>
    <mergeCell ref="A5:I5"/>
    <mergeCell ref="L6:L45"/>
    <mergeCell ref="A10:B10"/>
    <mergeCell ref="A48:L48"/>
  </mergeCells>
  <phoneticPr fontId="1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99CC"/>
    <pageSetUpPr fitToPage="1"/>
  </sheetPr>
  <dimension ref="A1:M50"/>
  <sheetViews>
    <sheetView topLeftCell="A16" workbookViewId="0">
      <selection activeCell="A45" sqref="A45:L4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8" t="s">
        <v>88</v>
      </c>
    </row>
    <row r="2" spans="1:12" ht="19.5" customHeight="1" x14ac:dyDescent="0.15">
      <c r="A2" s="154" t="s">
        <v>83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9.5" customHeight="1" x14ac:dyDescent="0.15"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</row>
    <row r="4" spans="1:12" s="16" customFormat="1" ht="19.5" customHeight="1" thickBot="1" x14ac:dyDescent="0.2">
      <c r="A4" s="157" t="s">
        <v>109</v>
      </c>
      <c r="B4" s="157"/>
      <c r="D4" s="8"/>
      <c r="J4" s="66"/>
      <c r="K4" s="66"/>
    </row>
    <row r="5" spans="1:12" s="16" customFormat="1" ht="13.5" x14ac:dyDescent="0.15">
      <c r="A5" s="158" t="s">
        <v>53</v>
      </c>
      <c r="B5" s="159"/>
      <c r="C5" s="159"/>
      <c r="D5" s="159"/>
      <c r="E5" s="159"/>
      <c r="F5" s="159"/>
      <c r="G5" s="159"/>
      <c r="H5" s="159"/>
      <c r="I5" s="160"/>
      <c r="J5" s="109" t="s">
        <v>69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61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01">
        <f>SUM(J8)</f>
        <v>0</v>
      </c>
      <c r="K7" s="101">
        <f>SUM(K8)</f>
        <v>0</v>
      </c>
      <c r="L7" s="162"/>
    </row>
    <row r="8" spans="1:12" s="16" customFormat="1" ht="13.5" x14ac:dyDescent="0.15">
      <c r="A8" s="19"/>
      <c r="B8" s="124" t="s">
        <v>16</v>
      </c>
      <c r="C8" s="124" t="s">
        <v>52</v>
      </c>
      <c r="D8" s="125"/>
      <c r="E8" s="124" t="s">
        <v>33</v>
      </c>
      <c r="F8" s="124" t="s">
        <v>34</v>
      </c>
      <c r="G8" s="124"/>
      <c r="H8" s="124" t="s">
        <v>35</v>
      </c>
      <c r="I8" s="20" t="s">
        <v>37</v>
      </c>
      <c r="J8" s="68">
        <f>D8*G8</f>
        <v>0</v>
      </c>
      <c r="K8" s="62">
        <f>J8</f>
        <v>0</v>
      </c>
      <c r="L8" s="162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2"/>
      <c r="L9" s="162"/>
    </row>
    <row r="10" spans="1:12" s="16" customFormat="1" ht="13.5" x14ac:dyDescent="0.15">
      <c r="A10" s="164" t="s">
        <v>5</v>
      </c>
      <c r="B10" s="165"/>
      <c r="D10" s="8"/>
      <c r="J10" s="101">
        <f>SUM(J11:J15)</f>
        <v>0</v>
      </c>
      <c r="K10" s="101">
        <f>SUM(K11:K15)</f>
        <v>0</v>
      </c>
      <c r="L10" s="162"/>
    </row>
    <row r="11" spans="1:12" s="16" customFormat="1" ht="13.5" x14ac:dyDescent="0.15">
      <c r="A11" s="19"/>
      <c r="B11" s="124" t="s">
        <v>17</v>
      </c>
      <c r="C11" s="124" t="s">
        <v>52</v>
      </c>
      <c r="D11" s="125"/>
      <c r="E11" s="124" t="s">
        <v>33</v>
      </c>
      <c r="F11" s="124" t="s">
        <v>34</v>
      </c>
      <c r="G11" s="124"/>
      <c r="H11" s="124" t="s">
        <v>35</v>
      </c>
      <c r="I11" s="20" t="s">
        <v>37</v>
      </c>
      <c r="J11" s="68">
        <f t="shared" ref="J11:J12" si="0">D11*G11</f>
        <v>0</v>
      </c>
      <c r="K11" s="62">
        <f t="shared" ref="K11:K18" si="1">J11</f>
        <v>0</v>
      </c>
      <c r="L11" s="162"/>
    </row>
    <row r="12" spans="1:12" s="16" customFormat="1" ht="13.5" x14ac:dyDescent="0.15">
      <c r="A12" s="19"/>
      <c r="B12" s="124" t="s">
        <v>36</v>
      </c>
      <c r="C12" s="124" t="s">
        <v>52</v>
      </c>
      <c r="D12" s="125"/>
      <c r="E12" s="124" t="s">
        <v>33</v>
      </c>
      <c r="F12" s="124" t="s">
        <v>34</v>
      </c>
      <c r="G12" s="124"/>
      <c r="H12" s="124" t="s">
        <v>35</v>
      </c>
      <c r="I12" s="20" t="s">
        <v>37</v>
      </c>
      <c r="J12" s="68">
        <f t="shared" si="0"/>
        <v>0</v>
      </c>
      <c r="K12" s="62">
        <f t="shared" si="1"/>
        <v>0</v>
      </c>
      <c r="L12" s="162"/>
    </row>
    <row r="13" spans="1:12" s="16" customFormat="1" ht="13.5" x14ac:dyDescent="0.15">
      <c r="A13" s="19"/>
      <c r="B13" s="124" t="s">
        <v>18</v>
      </c>
      <c r="C13" s="17"/>
      <c r="D13" s="18"/>
      <c r="E13" s="17"/>
      <c r="F13" s="17"/>
      <c r="G13" s="17"/>
      <c r="H13" s="17"/>
      <c r="I13" s="20" t="s">
        <v>37</v>
      </c>
      <c r="J13" s="126">
        <v>0</v>
      </c>
      <c r="K13" s="62">
        <f t="shared" si="1"/>
        <v>0</v>
      </c>
      <c r="L13" s="162"/>
    </row>
    <row r="14" spans="1:12" s="16" customFormat="1" ht="13.5" x14ac:dyDescent="0.15">
      <c r="A14" s="19"/>
      <c r="B14" s="124" t="s">
        <v>19</v>
      </c>
      <c r="C14" s="17"/>
      <c r="D14" s="18"/>
      <c r="E14" s="17"/>
      <c r="F14" s="17"/>
      <c r="G14" s="17"/>
      <c r="H14" s="17"/>
      <c r="I14" s="20" t="s">
        <v>37</v>
      </c>
      <c r="J14" s="126">
        <v>0</v>
      </c>
      <c r="K14" s="62">
        <f t="shared" si="1"/>
        <v>0</v>
      </c>
      <c r="L14" s="162"/>
    </row>
    <row r="15" spans="1:12" s="16" customFormat="1" ht="13.5" x14ac:dyDescent="0.15">
      <c r="A15" s="19"/>
      <c r="B15" s="124" t="s">
        <v>20</v>
      </c>
      <c r="C15" s="17"/>
      <c r="D15" s="18"/>
      <c r="E15" s="17"/>
      <c r="F15" s="17"/>
      <c r="G15" s="17"/>
      <c r="H15" s="17"/>
      <c r="I15" s="20" t="s">
        <v>37</v>
      </c>
      <c r="J15" s="126">
        <v>0</v>
      </c>
      <c r="K15" s="62">
        <f t="shared" si="1"/>
        <v>0</v>
      </c>
      <c r="L15" s="162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01">
        <f>SUM(J17:J18)</f>
        <v>0</v>
      </c>
      <c r="K16" s="101">
        <f>SUM(K17:K18)</f>
        <v>0</v>
      </c>
      <c r="L16" s="162"/>
    </row>
    <row r="17" spans="1:13" s="16" customFormat="1" ht="13.5" x14ac:dyDescent="0.15">
      <c r="A17" s="19"/>
      <c r="B17" s="124" t="s">
        <v>21</v>
      </c>
      <c r="C17" s="17"/>
      <c r="D17" s="18"/>
      <c r="E17" s="17"/>
      <c r="F17" s="17"/>
      <c r="G17" s="17"/>
      <c r="H17" s="17"/>
      <c r="I17" s="20" t="s">
        <v>37</v>
      </c>
      <c r="J17" s="126">
        <v>0</v>
      </c>
      <c r="K17" s="62">
        <f t="shared" si="1"/>
        <v>0</v>
      </c>
      <c r="L17" s="162"/>
    </row>
    <row r="18" spans="1:13" s="16" customFormat="1" ht="13.5" x14ac:dyDescent="0.15">
      <c r="A18" s="19"/>
      <c r="B18" s="124" t="s">
        <v>22</v>
      </c>
      <c r="C18" s="17"/>
      <c r="D18" s="18"/>
      <c r="E18" s="17"/>
      <c r="F18" s="17"/>
      <c r="G18" s="17"/>
      <c r="H18" s="17"/>
      <c r="I18" s="20" t="s">
        <v>37</v>
      </c>
      <c r="J18" s="126">
        <v>0</v>
      </c>
      <c r="K18" s="62">
        <f t="shared" si="1"/>
        <v>0</v>
      </c>
      <c r="L18" s="162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02">
        <f>SUM(J20,J23)</f>
        <v>0</v>
      </c>
      <c r="K19" s="102">
        <f>SUM(K20,K23)</f>
        <v>0</v>
      </c>
      <c r="L19" s="162"/>
    </row>
    <row r="20" spans="1:13" s="16" customFormat="1" ht="13.5" x14ac:dyDescent="0.15">
      <c r="A20" s="19" t="s">
        <v>8</v>
      </c>
      <c r="B20" s="17"/>
      <c r="D20" s="8"/>
      <c r="J20" s="101">
        <f>SUM(J21:J22)</f>
        <v>0</v>
      </c>
      <c r="K20" s="101">
        <f>SUM(K21:K22)</f>
        <v>0</v>
      </c>
      <c r="L20" s="162"/>
    </row>
    <row r="21" spans="1:13" s="16" customFormat="1" ht="13.5" x14ac:dyDescent="0.15">
      <c r="A21" s="19"/>
      <c r="B21" s="124" t="s">
        <v>102</v>
      </c>
      <c r="C21" s="124" t="s">
        <v>52</v>
      </c>
      <c r="D21" s="125"/>
      <c r="E21" s="124" t="s">
        <v>33</v>
      </c>
      <c r="F21" s="124" t="s">
        <v>34</v>
      </c>
      <c r="G21" s="124"/>
      <c r="H21" s="124" t="s">
        <v>35</v>
      </c>
      <c r="I21" s="129" t="s">
        <v>37</v>
      </c>
      <c r="J21" s="68">
        <f t="shared" ref="J21:J22" si="2">D21*G21</f>
        <v>0</v>
      </c>
      <c r="K21" s="71">
        <f>J21</f>
        <v>0</v>
      </c>
      <c r="L21" s="162"/>
      <c r="M21" s="59"/>
    </row>
    <row r="22" spans="1:13" s="16" customFormat="1" ht="13.5" x14ac:dyDescent="0.15">
      <c r="A22" s="19"/>
      <c r="B22" s="124" t="s">
        <v>103</v>
      </c>
      <c r="C22" s="124" t="s">
        <v>52</v>
      </c>
      <c r="D22" s="125"/>
      <c r="E22" s="124" t="s">
        <v>33</v>
      </c>
      <c r="F22" s="124" t="s">
        <v>34</v>
      </c>
      <c r="G22" s="124"/>
      <c r="H22" s="124" t="s">
        <v>35</v>
      </c>
      <c r="I22" s="129" t="s">
        <v>37</v>
      </c>
      <c r="J22" s="68">
        <f t="shared" si="2"/>
        <v>0</v>
      </c>
      <c r="K22" s="71">
        <f>J22</f>
        <v>0</v>
      </c>
      <c r="L22" s="162"/>
    </row>
    <row r="23" spans="1:13" s="16" customFormat="1" ht="13.5" x14ac:dyDescent="0.15">
      <c r="A23" s="19" t="s">
        <v>9</v>
      </c>
      <c r="B23" s="124"/>
      <c r="C23" s="121"/>
      <c r="D23" s="122"/>
      <c r="E23" s="121"/>
      <c r="F23" s="121"/>
      <c r="G23" s="121"/>
      <c r="H23" s="121"/>
      <c r="I23" s="14"/>
      <c r="J23" s="101">
        <f>SUM(J24)</f>
        <v>0</v>
      </c>
      <c r="K23" s="101">
        <f>SUM(K24)</f>
        <v>0</v>
      </c>
      <c r="L23" s="162"/>
    </row>
    <row r="24" spans="1:13" s="16" customFormat="1" ht="13.5" x14ac:dyDescent="0.15">
      <c r="A24" s="19"/>
      <c r="B24" s="124" t="s">
        <v>104</v>
      </c>
      <c r="C24" s="124" t="s">
        <v>52</v>
      </c>
      <c r="D24" s="125"/>
      <c r="E24" s="124" t="s">
        <v>33</v>
      </c>
      <c r="F24" s="124" t="s">
        <v>34</v>
      </c>
      <c r="G24" s="124"/>
      <c r="H24" s="124" t="s">
        <v>38</v>
      </c>
      <c r="I24" s="129" t="s">
        <v>37</v>
      </c>
      <c r="J24" s="68">
        <f t="shared" ref="J24" si="3">D24*G24</f>
        <v>0</v>
      </c>
      <c r="K24" s="71">
        <f>J24</f>
        <v>0</v>
      </c>
      <c r="L24" s="162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02">
        <f>SUM(J26,J29,J33,J35)</f>
        <v>0</v>
      </c>
      <c r="K25" s="103">
        <f>SUM(K26,K29,K33,K35)</f>
        <v>0</v>
      </c>
      <c r="L25" s="162"/>
    </row>
    <row r="26" spans="1:13" s="16" customFormat="1" ht="13.5" x14ac:dyDescent="0.15">
      <c r="A26" s="19" t="s">
        <v>11</v>
      </c>
      <c r="D26" s="8"/>
      <c r="J26" s="101">
        <f>SUM(J27:J28)</f>
        <v>0</v>
      </c>
      <c r="K26" s="101">
        <f>SUM(K27:K28)</f>
        <v>0</v>
      </c>
      <c r="L26" s="162"/>
    </row>
    <row r="27" spans="1:13" s="16" customFormat="1" ht="13.5" x14ac:dyDescent="0.15">
      <c r="A27" s="19"/>
      <c r="B27" s="124" t="s">
        <v>23</v>
      </c>
      <c r="C27" s="17"/>
      <c r="D27" s="18"/>
      <c r="E27" s="17"/>
      <c r="F27" s="17"/>
      <c r="G27" s="17"/>
      <c r="H27" s="17"/>
      <c r="I27" s="20" t="s">
        <v>37</v>
      </c>
      <c r="J27" s="126">
        <v>0</v>
      </c>
      <c r="K27" s="62">
        <f>J27</f>
        <v>0</v>
      </c>
      <c r="L27" s="162"/>
    </row>
    <row r="28" spans="1:13" s="16" customFormat="1" ht="13.5" x14ac:dyDescent="0.15">
      <c r="A28" s="19"/>
      <c r="B28" s="124" t="s">
        <v>24</v>
      </c>
      <c r="C28" s="17"/>
      <c r="D28" s="18"/>
      <c r="E28" s="17"/>
      <c r="F28" s="17"/>
      <c r="G28" s="17"/>
      <c r="H28" s="17"/>
      <c r="I28" s="20" t="s">
        <v>37</v>
      </c>
      <c r="J28" s="126">
        <v>0</v>
      </c>
      <c r="K28" s="62">
        <f>J28</f>
        <v>0</v>
      </c>
      <c r="L28" s="162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01">
        <f>SUM(J30:J32)</f>
        <v>0</v>
      </c>
      <c r="K29" s="101">
        <f>SUM(K30:K32)</f>
        <v>0</v>
      </c>
      <c r="L29" s="162"/>
    </row>
    <row r="30" spans="1:13" s="16" customFormat="1" ht="13.5" x14ac:dyDescent="0.15">
      <c r="A30" s="19" t="s">
        <v>26</v>
      </c>
      <c r="B30" s="124" t="s">
        <v>25</v>
      </c>
      <c r="C30" s="17"/>
      <c r="D30" s="18"/>
      <c r="E30" s="17"/>
      <c r="F30" s="17"/>
      <c r="G30" s="17"/>
      <c r="H30" s="17"/>
      <c r="I30" s="20" t="s">
        <v>37</v>
      </c>
      <c r="J30" s="126">
        <v>0</v>
      </c>
      <c r="K30" s="62">
        <f>J30</f>
        <v>0</v>
      </c>
      <c r="L30" s="162"/>
    </row>
    <row r="31" spans="1:13" s="16" customFormat="1" ht="13.5" x14ac:dyDescent="0.15">
      <c r="A31" s="19"/>
      <c r="B31" s="124" t="s">
        <v>27</v>
      </c>
      <c r="C31" s="17"/>
      <c r="D31" s="18"/>
      <c r="E31" s="17"/>
      <c r="F31" s="17"/>
      <c r="G31" s="17"/>
      <c r="H31" s="17"/>
      <c r="I31" s="20" t="s">
        <v>37</v>
      </c>
      <c r="J31" s="126">
        <v>0</v>
      </c>
      <c r="K31" s="62">
        <f t="shared" ref="K31:K32" si="4">J31</f>
        <v>0</v>
      </c>
      <c r="L31" s="162"/>
    </row>
    <row r="32" spans="1:13" s="16" customFormat="1" ht="13.5" x14ac:dyDescent="0.15">
      <c r="A32" s="19" t="s">
        <v>28</v>
      </c>
      <c r="B32" s="124" t="s">
        <v>27</v>
      </c>
      <c r="C32" s="17"/>
      <c r="D32" s="18"/>
      <c r="E32" s="17"/>
      <c r="F32" s="17"/>
      <c r="G32" s="17"/>
      <c r="H32" s="17"/>
      <c r="I32" s="20" t="s">
        <v>37</v>
      </c>
      <c r="J32" s="126">
        <v>0</v>
      </c>
      <c r="K32" s="62">
        <f t="shared" si="4"/>
        <v>0</v>
      </c>
      <c r="L32" s="162"/>
    </row>
    <row r="33" spans="1:12" s="16" customFormat="1" ht="13.5" x14ac:dyDescent="0.15">
      <c r="A33" s="19" t="s">
        <v>13</v>
      </c>
      <c r="D33" s="8"/>
      <c r="J33" s="101">
        <f>SUM(J34)</f>
        <v>0</v>
      </c>
      <c r="K33" s="101">
        <f>SUM(K34)</f>
        <v>0</v>
      </c>
      <c r="L33" s="162"/>
    </row>
    <row r="34" spans="1:12" s="16" customFormat="1" ht="13.5" x14ac:dyDescent="0.15">
      <c r="A34" s="19"/>
      <c r="B34" s="124" t="s">
        <v>29</v>
      </c>
      <c r="C34" s="17"/>
      <c r="D34" s="18"/>
      <c r="E34" s="17"/>
      <c r="F34" s="17"/>
      <c r="G34" s="17"/>
      <c r="H34" s="17"/>
      <c r="I34" s="20" t="s">
        <v>37</v>
      </c>
      <c r="J34" s="126">
        <v>0</v>
      </c>
      <c r="K34" s="62">
        <f>J34</f>
        <v>0</v>
      </c>
      <c r="L34" s="162"/>
    </row>
    <row r="35" spans="1:12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01">
        <f>SUM(J36:J39)</f>
        <v>0</v>
      </c>
      <c r="K35" s="101">
        <f>SUM(K36:K39)</f>
        <v>0</v>
      </c>
      <c r="L35" s="162"/>
    </row>
    <row r="36" spans="1:12" s="16" customFormat="1" ht="13.5" x14ac:dyDescent="0.15">
      <c r="A36" s="19" t="s">
        <v>30</v>
      </c>
      <c r="B36" s="124"/>
      <c r="C36" s="124" t="s">
        <v>52</v>
      </c>
      <c r="D36" s="125"/>
      <c r="E36" s="124" t="s">
        <v>33</v>
      </c>
      <c r="F36" s="124" t="s">
        <v>34</v>
      </c>
      <c r="G36" s="124"/>
      <c r="H36" s="124" t="s">
        <v>39</v>
      </c>
      <c r="I36" s="20" t="s">
        <v>37</v>
      </c>
      <c r="J36" s="68">
        <f t="shared" ref="J36" si="5">D36*G36</f>
        <v>0</v>
      </c>
      <c r="K36" s="62">
        <f>J36</f>
        <v>0</v>
      </c>
      <c r="L36" s="162"/>
    </row>
    <row r="37" spans="1:12" s="16" customFormat="1" ht="13.5" x14ac:dyDescent="0.15">
      <c r="A37" s="19" t="s">
        <v>31</v>
      </c>
      <c r="B37" s="124" t="s">
        <v>40</v>
      </c>
      <c r="C37" s="124"/>
      <c r="D37" s="125"/>
      <c r="E37" s="124"/>
      <c r="F37" s="124"/>
      <c r="G37" s="124"/>
      <c r="H37" s="124"/>
      <c r="I37" s="20" t="s">
        <v>37</v>
      </c>
      <c r="J37" s="126">
        <v>0</v>
      </c>
      <c r="K37" s="62">
        <f>J37</f>
        <v>0</v>
      </c>
      <c r="L37" s="162"/>
    </row>
    <row r="38" spans="1:12" s="16" customFormat="1" ht="13.5" x14ac:dyDescent="0.15">
      <c r="A38" s="19"/>
      <c r="B38" s="124" t="s">
        <v>41</v>
      </c>
      <c r="C38" s="124"/>
      <c r="D38" s="125"/>
      <c r="E38" s="124"/>
      <c r="F38" s="124"/>
      <c r="G38" s="124"/>
      <c r="H38" s="124"/>
      <c r="I38" s="20" t="s">
        <v>37</v>
      </c>
      <c r="J38" s="126">
        <v>0</v>
      </c>
      <c r="K38" s="62">
        <f>J38</f>
        <v>0</v>
      </c>
      <c r="L38" s="162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126">
        <v>0</v>
      </c>
      <c r="K39" s="62">
        <f>J39</f>
        <v>0</v>
      </c>
      <c r="L39" s="162"/>
    </row>
    <row r="40" spans="1:12" s="14" customFormat="1" ht="14.25" thickBot="1" x14ac:dyDescent="0.2">
      <c r="A40" s="44" t="s">
        <v>15</v>
      </c>
      <c r="B40" s="130">
        <v>0</v>
      </c>
      <c r="C40" s="45"/>
      <c r="D40" s="46"/>
      <c r="E40" s="45"/>
      <c r="F40" s="45"/>
      <c r="G40" s="45"/>
      <c r="H40" s="45"/>
      <c r="I40" s="75"/>
      <c r="J40" s="67">
        <f>ROUNDDOWN((J6+J19+J25)*B40%,0)</f>
        <v>0</v>
      </c>
      <c r="K40" s="72">
        <f>ROUNDDOWN((K6+K19+K25)*B40%,0)</f>
        <v>0</v>
      </c>
      <c r="L40" s="163"/>
    </row>
    <row r="41" spans="1:12" s="14" customFormat="1" ht="14.25" thickBot="1" x14ac:dyDescent="0.2">
      <c r="A41" s="76" t="s">
        <v>89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ht="13.5" x14ac:dyDescent="0.15">
      <c r="A42" s="76" t="s">
        <v>72</v>
      </c>
      <c r="B42" s="99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67"/>
      <c r="L42" s="169"/>
    </row>
    <row r="43" spans="1:12" s="14" customFormat="1" ht="14.25" thickBot="1" x14ac:dyDescent="0.2">
      <c r="A43" s="39" t="s">
        <v>73</v>
      </c>
      <c r="B43" s="41"/>
      <c r="C43" s="40"/>
      <c r="D43" s="40"/>
      <c r="E43" s="40"/>
      <c r="F43" s="40"/>
      <c r="G43" s="40"/>
      <c r="H43" s="40"/>
      <c r="I43" s="40"/>
      <c r="J43" s="74">
        <f>SUM(J41:J42)</f>
        <v>0</v>
      </c>
      <c r="K43" s="168"/>
      <c r="L43" s="163"/>
    </row>
    <row r="44" spans="1:12" ht="18" customHeight="1" x14ac:dyDescent="0.15">
      <c r="A44" s="127">
        <v>0.5</v>
      </c>
    </row>
    <row r="45" spans="1:12" ht="38.25" customHeight="1" x14ac:dyDescent="0.15">
      <c r="A45" s="166" t="s">
        <v>114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</row>
    <row r="46" spans="1:12" ht="39.75" customHeight="1" x14ac:dyDescent="0.15">
      <c r="A46" s="170" t="s">
        <v>94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</row>
    <row r="47" spans="1:12" ht="39.75" customHeight="1" x14ac:dyDescent="0.15">
      <c r="A47" s="150" t="s">
        <v>97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12" ht="19.5" customHeight="1" x14ac:dyDescent="0.15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</row>
    <row r="49" spans="1:1" ht="19.5" customHeight="1" x14ac:dyDescent="0.15">
      <c r="A49" s="93"/>
    </row>
    <row r="50" spans="1:1" ht="19.5" customHeight="1" x14ac:dyDescent="0.15">
      <c r="A50" s="98"/>
    </row>
  </sheetData>
  <mergeCells count="13">
    <mergeCell ref="K42:K43"/>
    <mergeCell ref="L42:L43"/>
    <mergeCell ref="A46:L46"/>
    <mergeCell ref="A47:L47"/>
    <mergeCell ref="A48:L48"/>
    <mergeCell ref="A45:L45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99CC"/>
    <pageSetUpPr fitToPage="1"/>
  </sheetPr>
  <dimension ref="A1:M50"/>
  <sheetViews>
    <sheetView topLeftCell="A19" workbookViewId="0">
      <selection activeCell="A45" sqref="A45:L45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05" t="s">
        <v>88</v>
      </c>
    </row>
    <row r="2" spans="1:12" ht="19.5" customHeight="1" x14ac:dyDescent="0.15">
      <c r="A2" s="154" t="s">
        <v>83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9.5" customHeight="1" x14ac:dyDescent="0.15"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</row>
    <row r="4" spans="1:12" s="16" customFormat="1" ht="19.5" customHeight="1" thickBot="1" x14ac:dyDescent="0.2">
      <c r="A4" s="157" t="s">
        <v>110</v>
      </c>
      <c r="B4" s="157"/>
      <c r="D4" s="8"/>
      <c r="J4" s="66"/>
      <c r="K4" s="66"/>
    </row>
    <row r="5" spans="1:12" s="16" customFormat="1" ht="13.5" x14ac:dyDescent="0.15">
      <c r="A5" s="158" t="s">
        <v>53</v>
      </c>
      <c r="B5" s="159"/>
      <c r="C5" s="159"/>
      <c r="D5" s="159"/>
      <c r="E5" s="159"/>
      <c r="F5" s="159"/>
      <c r="G5" s="159"/>
      <c r="H5" s="159"/>
      <c r="I5" s="160"/>
      <c r="J5" s="65" t="s">
        <v>69</v>
      </c>
      <c r="K5" s="70" t="s">
        <v>70</v>
      </c>
      <c r="L5" s="69" t="s">
        <v>71</v>
      </c>
    </row>
    <row r="6" spans="1:12" s="16" customFormat="1" ht="13.5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61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01">
        <f>SUM(J8)</f>
        <v>0</v>
      </c>
      <c r="K7" s="101">
        <f>SUM(K8)</f>
        <v>0</v>
      </c>
      <c r="L7" s="162"/>
    </row>
    <row r="8" spans="1:12" s="16" customFormat="1" ht="13.5" x14ac:dyDescent="0.15">
      <c r="A8" s="19"/>
      <c r="B8" s="124" t="s">
        <v>16</v>
      </c>
      <c r="C8" s="124" t="s">
        <v>52</v>
      </c>
      <c r="D8" s="125"/>
      <c r="E8" s="124" t="s">
        <v>33</v>
      </c>
      <c r="F8" s="124" t="s">
        <v>34</v>
      </c>
      <c r="G8" s="124"/>
      <c r="H8" s="124" t="s">
        <v>35</v>
      </c>
      <c r="I8" s="20" t="s">
        <v>37</v>
      </c>
      <c r="J8" s="68">
        <f>D8*G8</f>
        <v>0</v>
      </c>
      <c r="K8" s="62">
        <f>J8</f>
        <v>0</v>
      </c>
      <c r="L8" s="162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2"/>
      <c r="L9" s="162"/>
    </row>
    <row r="10" spans="1:12" s="16" customFormat="1" ht="13.5" x14ac:dyDescent="0.15">
      <c r="A10" s="164" t="s">
        <v>5</v>
      </c>
      <c r="B10" s="165"/>
      <c r="D10" s="8"/>
      <c r="J10" s="101">
        <f>SUM(J11:J15)</f>
        <v>0</v>
      </c>
      <c r="K10" s="101">
        <f>SUM(K11:K15)</f>
        <v>0</v>
      </c>
      <c r="L10" s="162"/>
    </row>
    <row r="11" spans="1:12" s="16" customFormat="1" ht="13.5" x14ac:dyDescent="0.15">
      <c r="A11" s="19"/>
      <c r="B11" s="124" t="s">
        <v>17</v>
      </c>
      <c r="C11" s="124" t="s">
        <v>52</v>
      </c>
      <c r="D11" s="125"/>
      <c r="E11" s="124" t="s">
        <v>33</v>
      </c>
      <c r="F11" s="124" t="s">
        <v>34</v>
      </c>
      <c r="G11" s="124"/>
      <c r="H11" s="124" t="s">
        <v>35</v>
      </c>
      <c r="I11" s="20" t="s">
        <v>37</v>
      </c>
      <c r="J11" s="68">
        <f t="shared" ref="J11:J12" si="0">D11*G11</f>
        <v>0</v>
      </c>
      <c r="K11" s="62">
        <f t="shared" ref="K11:K18" si="1">J11</f>
        <v>0</v>
      </c>
      <c r="L11" s="162"/>
    </row>
    <row r="12" spans="1:12" s="16" customFormat="1" ht="13.5" x14ac:dyDescent="0.15">
      <c r="A12" s="19"/>
      <c r="B12" s="124" t="s">
        <v>36</v>
      </c>
      <c r="C12" s="124" t="s">
        <v>52</v>
      </c>
      <c r="D12" s="125"/>
      <c r="E12" s="124" t="s">
        <v>33</v>
      </c>
      <c r="F12" s="124" t="s">
        <v>34</v>
      </c>
      <c r="G12" s="124"/>
      <c r="H12" s="124" t="s">
        <v>35</v>
      </c>
      <c r="I12" s="20" t="s">
        <v>37</v>
      </c>
      <c r="J12" s="68">
        <f t="shared" si="0"/>
        <v>0</v>
      </c>
      <c r="K12" s="62">
        <f t="shared" si="1"/>
        <v>0</v>
      </c>
      <c r="L12" s="162"/>
    </row>
    <row r="13" spans="1:12" s="16" customFormat="1" ht="13.5" x14ac:dyDescent="0.15">
      <c r="A13" s="19"/>
      <c r="B13" s="124" t="s">
        <v>18</v>
      </c>
      <c r="C13" s="17"/>
      <c r="D13" s="18"/>
      <c r="E13" s="17"/>
      <c r="F13" s="17"/>
      <c r="G13" s="17"/>
      <c r="H13" s="17"/>
      <c r="I13" s="20" t="s">
        <v>37</v>
      </c>
      <c r="J13" s="126">
        <v>0</v>
      </c>
      <c r="K13" s="62">
        <f t="shared" si="1"/>
        <v>0</v>
      </c>
      <c r="L13" s="162"/>
    </row>
    <row r="14" spans="1:12" s="16" customFormat="1" ht="13.5" x14ac:dyDescent="0.15">
      <c r="A14" s="19"/>
      <c r="B14" s="124" t="s">
        <v>19</v>
      </c>
      <c r="C14" s="17"/>
      <c r="D14" s="18"/>
      <c r="E14" s="17"/>
      <c r="F14" s="17"/>
      <c r="G14" s="17"/>
      <c r="H14" s="17"/>
      <c r="I14" s="20" t="s">
        <v>37</v>
      </c>
      <c r="J14" s="126">
        <v>0</v>
      </c>
      <c r="K14" s="62">
        <f t="shared" si="1"/>
        <v>0</v>
      </c>
      <c r="L14" s="162"/>
    </row>
    <row r="15" spans="1:12" s="16" customFormat="1" ht="13.5" x14ac:dyDescent="0.15">
      <c r="A15" s="19"/>
      <c r="B15" s="124" t="s">
        <v>20</v>
      </c>
      <c r="C15" s="17"/>
      <c r="D15" s="18"/>
      <c r="E15" s="17"/>
      <c r="F15" s="17"/>
      <c r="G15" s="17"/>
      <c r="H15" s="17"/>
      <c r="I15" s="20" t="s">
        <v>37</v>
      </c>
      <c r="J15" s="126">
        <v>0</v>
      </c>
      <c r="K15" s="62">
        <f t="shared" si="1"/>
        <v>0</v>
      </c>
      <c r="L15" s="162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01">
        <f>SUM(J17:J18)</f>
        <v>0</v>
      </c>
      <c r="K16" s="101">
        <f>SUM(K17:K18)</f>
        <v>0</v>
      </c>
      <c r="L16" s="162"/>
    </row>
    <row r="17" spans="1:13" s="16" customFormat="1" ht="13.5" x14ac:dyDescent="0.15">
      <c r="A17" s="19"/>
      <c r="B17" s="124" t="s">
        <v>21</v>
      </c>
      <c r="C17" s="17"/>
      <c r="D17" s="18"/>
      <c r="E17" s="17"/>
      <c r="F17" s="17"/>
      <c r="G17" s="17"/>
      <c r="H17" s="17"/>
      <c r="I17" s="20" t="s">
        <v>37</v>
      </c>
      <c r="J17" s="126">
        <v>0</v>
      </c>
      <c r="K17" s="62">
        <f t="shared" si="1"/>
        <v>0</v>
      </c>
      <c r="L17" s="162"/>
    </row>
    <row r="18" spans="1:13" s="16" customFormat="1" ht="13.5" x14ac:dyDescent="0.15">
      <c r="A18" s="19"/>
      <c r="B18" s="124" t="s">
        <v>22</v>
      </c>
      <c r="C18" s="17"/>
      <c r="D18" s="18"/>
      <c r="E18" s="17"/>
      <c r="F18" s="17"/>
      <c r="G18" s="17"/>
      <c r="H18" s="17"/>
      <c r="I18" s="20" t="s">
        <v>37</v>
      </c>
      <c r="J18" s="126">
        <v>0</v>
      </c>
      <c r="K18" s="62">
        <f t="shared" si="1"/>
        <v>0</v>
      </c>
      <c r="L18" s="162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02">
        <f>SUM(J20,J23)</f>
        <v>0</v>
      </c>
      <c r="K19" s="102">
        <f>SUM(K20,K23)</f>
        <v>0</v>
      </c>
      <c r="L19" s="162"/>
    </row>
    <row r="20" spans="1:13" s="16" customFormat="1" ht="13.5" x14ac:dyDescent="0.15">
      <c r="A20" s="19" t="s">
        <v>8</v>
      </c>
      <c r="B20" s="17"/>
      <c r="D20" s="8"/>
      <c r="J20" s="101">
        <f>SUM(J21:J22)</f>
        <v>0</v>
      </c>
      <c r="K20" s="101">
        <f>SUM(K21:K22)</f>
        <v>0</v>
      </c>
      <c r="L20" s="162"/>
    </row>
    <row r="21" spans="1:13" s="16" customFormat="1" ht="13.5" x14ac:dyDescent="0.15">
      <c r="A21" s="19"/>
      <c r="B21" s="124" t="s">
        <v>102</v>
      </c>
      <c r="C21" s="124" t="s">
        <v>52</v>
      </c>
      <c r="D21" s="125"/>
      <c r="E21" s="124" t="s">
        <v>33</v>
      </c>
      <c r="F21" s="124" t="s">
        <v>34</v>
      </c>
      <c r="G21" s="124"/>
      <c r="H21" s="124" t="s">
        <v>35</v>
      </c>
      <c r="I21" s="129" t="s">
        <v>37</v>
      </c>
      <c r="J21" s="68">
        <f t="shared" ref="J21:J22" si="2">D21*G21</f>
        <v>0</v>
      </c>
      <c r="K21" s="71">
        <f>J21</f>
        <v>0</v>
      </c>
      <c r="L21" s="162"/>
      <c r="M21" s="59"/>
    </row>
    <row r="22" spans="1:13" s="16" customFormat="1" ht="13.5" x14ac:dyDescent="0.15">
      <c r="A22" s="19"/>
      <c r="B22" s="124" t="s">
        <v>103</v>
      </c>
      <c r="C22" s="124" t="s">
        <v>52</v>
      </c>
      <c r="D22" s="125"/>
      <c r="E22" s="124" t="s">
        <v>33</v>
      </c>
      <c r="F22" s="124" t="s">
        <v>34</v>
      </c>
      <c r="G22" s="124"/>
      <c r="H22" s="124" t="s">
        <v>35</v>
      </c>
      <c r="I22" s="129" t="s">
        <v>37</v>
      </c>
      <c r="J22" s="68">
        <f t="shared" si="2"/>
        <v>0</v>
      </c>
      <c r="K22" s="71">
        <f>J22</f>
        <v>0</v>
      </c>
      <c r="L22" s="162"/>
    </row>
    <row r="23" spans="1:13" s="16" customFormat="1" ht="13.5" x14ac:dyDescent="0.15">
      <c r="A23" s="19" t="s">
        <v>9</v>
      </c>
      <c r="B23" s="124"/>
      <c r="C23" s="121"/>
      <c r="D23" s="122"/>
      <c r="E23" s="121"/>
      <c r="F23" s="121"/>
      <c r="G23" s="121"/>
      <c r="H23" s="121"/>
      <c r="I23" s="14"/>
      <c r="J23" s="101">
        <f>SUM(J24)</f>
        <v>0</v>
      </c>
      <c r="K23" s="101">
        <f>SUM(K24)</f>
        <v>0</v>
      </c>
      <c r="L23" s="162"/>
    </row>
    <row r="24" spans="1:13" s="16" customFormat="1" ht="13.5" x14ac:dyDescent="0.15">
      <c r="A24" s="19"/>
      <c r="B24" s="124" t="s">
        <v>104</v>
      </c>
      <c r="C24" s="124" t="s">
        <v>52</v>
      </c>
      <c r="D24" s="125"/>
      <c r="E24" s="124" t="s">
        <v>33</v>
      </c>
      <c r="F24" s="124" t="s">
        <v>34</v>
      </c>
      <c r="G24" s="124"/>
      <c r="H24" s="124" t="s">
        <v>38</v>
      </c>
      <c r="I24" s="129" t="s">
        <v>37</v>
      </c>
      <c r="J24" s="68">
        <f t="shared" ref="J24" si="3">D24*G24</f>
        <v>0</v>
      </c>
      <c r="K24" s="71">
        <f>J24</f>
        <v>0</v>
      </c>
      <c r="L24" s="162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02">
        <f>SUM(J26,J29,J33,J35)</f>
        <v>0</v>
      </c>
      <c r="K25" s="103">
        <f>SUM(K26,K29,K33,K35)</f>
        <v>0</v>
      </c>
      <c r="L25" s="162"/>
    </row>
    <row r="26" spans="1:13" s="16" customFormat="1" ht="13.5" x14ac:dyDescent="0.15">
      <c r="A26" s="19" t="s">
        <v>11</v>
      </c>
      <c r="D26" s="8"/>
      <c r="J26" s="101">
        <f>SUM(J27:J28)</f>
        <v>0</v>
      </c>
      <c r="K26" s="101">
        <f>SUM(K27:K28)</f>
        <v>0</v>
      </c>
      <c r="L26" s="162"/>
    </row>
    <row r="27" spans="1:13" s="16" customFormat="1" ht="13.5" x14ac:dyDescent="0.15">
      <c r="A27" s="19"/>
      <c r="B27" s="124" t="s">
        <v>23</v>
      </c>
      <c r="C27" s="17"/>
      <c r="D27" s="18"/>
      <c r="E27" s="17"/>
      <c r="F27" s="17"/>
      <c r="G27" s="17"/>
      <c r="H27" s="17"/>
      <c r="I27" s="20" t="s">
        <v>37</v>
      </c>
      <c r="J27" s="126">
        <v>0</v>
      </c>
      <c r="K27" s="62">
        <f>J27</f>
        <v>0</v>
      </c>
      <c r="L27" s="162"/>
    </row>
    <row r="28" spans="1:13" s="16" customFormat="1" ht="13.5" x14ac:dyDescent="0.15">
      <c r="A28" s="19"/>
      <c r="B28" s="124" t="s">
        <v>24</v>
      </c>
      <c r="C28" s="17"/>
      <c r="D28" s="18"/>
      <c r="E28" s="17"/>
      <c r="F28" s="17"/>
      <c r="G28" s="17"/>
      <c r="H28" s="17"/>
      <c r="I28" s="20" t="s">
        <v>37</v>
      </c>
      <c r="J28" s="126">
        <v>0</v>
      </c>
      <c r="K28" s="62">
        <f>J28</f>
        <v>0</v>
      </c>
      <c r="L28" s="162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01">
        <f>SUM(J30:J32)</f>
        <v>0</v>
      </c>
      <c r="K29" s="101">
        <f>SUM(K30:K32)</f>
        <v>0</v>
      </c>
      <c r="L29" s="162"/>
    </row>
    <row r="30" spans="1:13" s="16" customFormat="1" ht="13.5" x14ac:dyDescent="0.15">
      <c r="A30" s="19" t="s">
        <v>26</v>
      </c>
      <c r="B30" s="124" t="s">
        <v>25</v>
      </c>
      <c r="C30" s="17"/>
      <c r="D30" s="18"/>
      <c r="E30" s="17"/>
      <c r="F30" s="17"/>
      <c r="G30" s="17"/>
      <c r="H30" s="17"/>
      <c r="I30" s="20" t="s">
        <v>37</v>
      </c>
      <c r="J30" s="126">
        <v>0</v>
      </c>
      <c r="K30" s="62">
        <f>J30</f>
        <v>0</v>
      </c>
      <c r="L30" s="162"/>
    </row>
    <row r="31" spans="1:13" s="16" customFormat="1" ht="13.5" x14ac:dyDescent="0.15">
      <c r="A31" s="19"/>
      <c r="B31" s="124" t="s">
        <v>27</v>
      </c>
      <c r="C31" s="17"/>
      <c r="D31" s="18"/>
      <c r="E31" s="17"/>
      <c r="F31" s="17"/>
      <c r="G31" s="17"/>
      <c r="H31" s="17"/>
      <c r="I31" s="20" t="s">
        <v>37</v>
      </c>
      <c r="J31" s="126">
        <v>0</v>
      </c>
      <c r="K31" s="62">
        <f t="shared" ref="K31:K32" si="4">J31</f>
        <v>0</v>
      </c>
      <c r="L31" s="162"/>
    </row>
    <row r="32" spans="1:13" s="16" customFormat="1" ht="13.5" x14ac:dyDescent="0.15">
      <c r="A32" s="19" t="s">
        <v>28</v>
      </c>
      <c r="B32" s="124" t="s">
        <v>27</v>
      </c>
      <c r="C32" s="17"/>
      <c r="D32" s="18"/>
      <c r="E32" s="17"/>
      <c r="F32" s="17"/>
      <c r="G32" s="17"/>
      <c r="H32" s="17"/>
      <c r="I32" s="20" t="s">
        <v>37</v>
      </c>
      <c r="J32" s="126">
        <v>0</v>
      </c>
      <c r="K32" s="62">
        <f t="shared" si="4"/>
        <v>0</v>
      </c>
      <c r="L32" s="162"/>
    </row>
    <row r="33" spans="1:12" s="16" customFormat="1" ht="13.5" x14ac:dyDescent="0.15">
      <c r="A33" s="19" t="s">
        <v>13</v>
      </c>
      <c r="D33" s="8"/>
      <c r="J33" s="101">
        <f>SUM(J34)</f>
        <v>0</v>
      </c>
      <c r="K33" s="101">
        <f>SUM(K34)</f>
        <v>0</v>
      </c>
      <c r="L33" s="162"/>
    </row>
    <row r="34" spans="1:12" s="16" customFormat="1" ht="13.5" x14ac:dyDescent="0.15">
      <c r="A34" s="19"/>
      <c r="B34" s="124" t="s">
        <v>29</v>
      </c>
      <c r="C34" s="17"/>
      <c r="D34" s="18"/>
      <c r="E34" s="17"/>
      <c r="F34" s="17"/>
      <c r="G34" s="17"/>
      <c r="H34" s="17"/>
      <c r="I34" s="20" t="s">
        <v>37</v>
      </c>
      <c r="J34" s="126">
        <v>0</v>
      </c>
      <c r="K34" s="62">
        <f>J34</f>
        <v>0</v>
      </c>
      <c r="L34" s="162"/>
    </row>
    <row r="35" spans="1:12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01">
        <f>SUM(J36:J39)</f>
        <v>0</v>
      </c>
      <c r="K35" s="101">
        <f>SUM(K36:K39)</f>
        <v>0</v>
      </c>
      <c r="L35" s="162"/>
    </row>
    <row r="36" spans="1:12" s="16" customFormat="1" ht="13.5" x14ac:dyDescent="0.15">
      <c r="A36" s="19" t="s">
        <v>30</v>
      </c>
      <c r="B36" s="124"/>
      <c r="C36" s="124" t="s">
        <v>52</v>
      </c>
      <c r="D36" s="125"/>
      <c r="E36" s="124" t="s">
        <v>33</v>
      </c>
      <c r="F36" s="124" t="s">
        <v>34</v>
      </c>
      <c r="G36" s="124"/>
      <c r="H36" s="124" t="s">
        <v>39</v>
      </c>
      <c r="I36" s="20" t="s">
        <v>37</v>
      </c>
      <c r="J36" s="68">
        <f t="shared" ref="J36" si="5">D36*G36</f>
        <v>0</v>
      </c>
      <c r="K36" s="62">
        <f>J36</f>
        <v>0</v>
      </c>
      <c r="L36" s="162"/>
    </row>
    <row r="37" spans="1:12" s="16" customFormat="1" ht="13.5" x14ac:dyDescent="0.15">
      <c r="A37" s="19" t="s">
        <v>31</v>
      </c>
      <c r="B37" s="124" t="s">
        <v>40</v>
      </c>
      <c r="C37" s="124"/>
      <c r="D37" s="125"/>
      <c r="E37" s="124"/>
      <c r="F37" s="124"/>
      <c r="G37" s="124"/>
      <c r="H37" s="124"/>
      <c r="I37" s="20" t="s">
        <v>37</v>
      </c>
      <c r="J37" s="126">
        <v>0</v>
      </c>
      <c r="K37" s="62">
        <f>J37</f>
        <v>0</v>
      </c>
      <c r="L37" s="162"/>
    </row>
    <row r="38" spans="1:12" s="16" customFormat="1" ht="13.5" x14ac:dyDescent="0.15">
      <c r="A38" s="19"/>
      <c r="B38" s="124" t="s">
        <v>41</v>
      </c>
      <c r="C38" s="124"/>
      <c r="D38" s="125"/>
      <c r="E38" s="124"/>
      <c r="F38" s="124"/>
      <c r="G38" s="124"/>
      <c r="H38" s="124"/>
      <c r="I38" s="20" t="s">
        <v>37</v>
      </c>
      <c r="J38" s="126">
        <v>0</v>
      </c>
      <c r="K38" s="62">
        <f>J38</f>
        <v>0</v>
      </c>
      <c r="L38" s="162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126">
        <v>0</v>
      </c>
      <c r="K39" s="62">
        <f>J39</f>
        <v>0</v>
      </c>
      <c r="L39" s="162"/>
    </row>
    <row r="40" spans="1:12" s="14" customFormat="1" ht="14.25" thickBot="1" x14ac:dyDescent="0.2">
      <c r="A40" s="44" t="s">
        <v>15</v>
      </c>
      <c r="B40" s="130">
        <v>0</v>
      </c>
      <c r="C40" s="45"/>
      <c r="D40" s="46"/>
      <c r="E40" s="45"/>
      <c r="F40" s="45"/>
      <c r="G40" s="45"/>
      <c r="H40" s="45"/>
      <c r="I40" s="75"/>
      <c r="J40" s="67">
        <f>ROUNDDOWN((J6+J19+J25)*B40%,0)</f>
        <v>0</v>
      </c>
      <c r="K40" s="72">
        <f>ROUNDDOWN((K6+K19+K25)*B40%,0)</f>
        <v>0</v>
      </c>
      <c r="L40" s="163"/>
    </row>
    <row r="41" spans="1:12" s="14" customFormat="1" ht="14.25" thickBot="1" x14ac:dyDescent="0.2">
      <c r="A41" s="76" t="s">
        <v>89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ht="13.5" x14ac:dyDescent="0.15">
      <c r="A42" s="76" t="s">
        <v>72</v>
      </c>
      <c r="B42" s="99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67"/>
      <c r="L42" s="169"/>
    </row>
    <row r="43" spans="1:12" s="14" customFormat="1" ht="14.25" thickBot="1" x14ac:dyDescent="0.2">
      <c r="A43" s="39" t="s">
        <v>73</v>
      </c>
      <c r="B43" s="41"/>
      <c r="C43" s="40"/>
      <c r="D43" s="40"/>
      <c r="E43" s="40"/>
      <c r="F43" s="40"/>
      <c r="G43" s="40"/>
      <c r="H43" s="40"/>
      <c r="I43" s="40"/>
      <c r="J43" s="74">
        <f>SUM(J41:J42)</f>
        <v>0</v>
      </c>
      <c r="K43" s="168"/>
      <c r="L43" s="163"/>
    </row>
    <row r="44" spans="1:12" ht="18" customHeight="1" x14ac:dyDescent="0.15">
      <c r="A44" s="127">
        <v>0.33333333333333298</v>
      </c>
    </row>
    <row r="45" spans="1:12" ht="38.25" customHeight="1" x14ac:dyDescent="0.15">
      <c r="A45" s="166" t="s">
        <v>115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</row>
    <row r="46" spans="1:12" ht="39.75" customHeight="1" x14ac:dyDescent="0.15">
      <c r="A46" s="170" t="s">
        <v>94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</row>
    <row r="47" spans="1:12" ht="39.75" customHeight="1" x14ac:dyDescent="0.15">
      <c r="A47" s="150" t="s">
        <v>97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12" ht="19.5" customHeight="1" x14ac:dyDescent="0.15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</row>
    <row r="49" spans="1:1" ht="19.5" customHeight="1" x14ac:dyDescent="0.15">
      <c r="A49" s="93"/>
    </row>
    <row r="50" spans="1:1" ht="19.5" customHeight="1" x14ac:dyDescent="0.15">
      <c r="A50" s="98"/>
    </row>
  </sheetData>
  <mergeCells count="13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5:L45"/>
  </mergeCells>
  <phoneticPr fontId="14"/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F138-FEB1-4936-A31F-741A8ADA03B8}">
  <sheetPr>
    <tabColor rgb="FF0099CC"/>
  </sheetPr>
  <dimension ref="A1:M50"/>
  <sheetViews>
    <sheetView topLeftCell="A19" workbookViewId="0">
      <selection activeCell="A45" sqref="A45:L45"/>
    </sheetView>
  </sheetViews>
  <sheetFormatPr defaultRowHeight="13.5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1" t="s">
        <v>88</v>
      </c>
    </row>
    <row r="2" spans="1:12" ht="19.5" customHeight="1" x14ac:dyDescent="0.15">
      <c r="A2" s="154" t="s">
        <v>83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19.5" customHeight="1" x14ac:dyDescent="0.15">
      <c r="B3" s="155"/>
      <c r="C3" s="155"/>
      <c r="D3" s="155"/>
      <c r="E3" s="155"/>
      <c r="F3" s="155"/>
      <c r="G3" s="155"/>
      <c r="H3" s="155"/>
      <c r="I3" s="156"/>
      <c r="J3" s="156"/>
      <c r="K3" s="156"/>
      <c r="L3" s="156"/>
    </row>
    <row r="4" spans="1:12" s="16" customFormat="1" ht="19.5" customHeight="1" thickBot="1" x14ac:dyDescent="0.2">
      <c r="A4" s="157" t="s">
        <v>111</v>
      </c>
      <c r="B4" s="157"/>
      <c r="D4" s="8"/>
      <c r="J4" s="66"/>
      <c r="K4" s="66"/>
    </row>
    <row r="5" spans="1:12" s="16" customFormat="1" x14ac:dyDescent="0.15">
      <c r="A5" s="158" t="s">
        <v>53</v>
      </c>
      <c r="B5" s="159"/>
      <c r="C5" s="159"/>
      <c r="D5" s="159"/>
      <c r="E5" s="159"/>
      <c r="F5" s="159"/>
      <c r="G5" s="159"/>
      <c r="H5" s="159"/>
      <c r="I5" s="160"/>
      <c r="J5" s="132" t="s">
        <v>69</v>
      </c>
      <c r="K5" s="70" t="s">
        <v>70</v>
      </c>
      <c r="L5" s="69" t="s">
        <v>71</v>
      </c>
    </row>
    <row r="6" spans="1:12" s="16" customFormat="1" x14ac:dyDescent="0.15">
      <c r="A6" s="31" t="s">
        <v>3</v>
      </c>
      <c r="B6" s="32"/>
      <c r="C6" s="32"/>
      <c r="D6" s="33"/>
      <c r="E6" s="32"/>
      <c r="F6" s="32"/>
      <c r="G6" s="32"/>
      <c r="H6" s="32"/>
      <c r="I6" s="32"/>
      <c r="J6" s="100">
        <f>SUM(J7,J10,J16)</f>
        <v>0</v>
      </c>
      <c r="K6" s="100">
        <f>SUM(K7,K10,K16)</f>
        <v>0</v>
      </c>
      <c r="L6" s="161"/>
    </row>
    <row r="7" spans="1:12" s="16" customFormat="1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01">
        <f>SUM(J8)</f>
        <v>0</v>
      </c>
      <c r="K7" s="101">
        <f>SUM(K8)</f>
        <v>0</v>
      </c>
      <c r="L7" s="162"/>
    </row>
    <row r="8" spans="1:12" s="16" customFormat="1" x14ac:dyDescent="0.15">
      <c r="A8" s="19"/>
      <c r="B8" s="124" t="s">
        <v>16</v>
      </c>
      <c r="C8" s="124" t="s">
        <v>52</v>
      </c>
      <c r="D8" s="125"/>
      <c r="E8" s="124" t="s">
        <v>33</v>
      </c>
      <c r="F8" s="124" t="s">
        <v>34</v>
      </c>
      <c r="G8" s="124"/>
      <c r="H8" s="124" t="s">
        <v>35</v>
      </c>
      <c r="I8" s="20" t="s">
        <v>37</v>
      </c>
      <c r="J8" s="68">
        <f>D8*G8</f>
        <v>0</v>
      </c>
      <c r="K8" s="62">
        <f>J8</f>
        <v>0</v>
      </c>
      <c r="L8" s="162"/>
    </row>
    <row r="9" spans="1:12" s="16" customFormat="1" x14ac:dyDescent="0.15">
      <c r="A9" s="19"/>
      <c r="B9" s="17"/>
      <c r="C9" s="17"/>
      <c r="D9" s="18"/>
      <c r="E9" s="17"/>
      <c r="F9" s="17"/>
      <c r="G9" s="17"/>
      <c r="H9" s="17"/>
      <c r="I9" s="20"/>
      <c r="J9" s="68"/>
      <c r="K9" s="62"/>
      <c r="L9" s="162"/>
    </row>
    <row r="10" spans="1:12" s="16" customFormat="1" x14ac:dyDescent="0.15">
      <c r="A10" s="164" t="s">
        <v>5</v>
      </c>
      <c r="B10" s="165"/>
      <c r="D10" s="8"/>
      <c r="J10" s="101">
        <f>SUM(J11:J15)</f>
        <v>0</v>
      </c>
      <c r="K10" s="101">
        <f>SUM(K11:K15)</f>
        <v>0</v>
      </c>
      <c r="L10" s="162"/>
    </row>
    <row r="11" spans="1:12" s="16" customFormat="1" x14ac:dyDescent="0.15">
      <c r="A11" s="19"/>
      <c r="B11" s="124" t="s">
        <v>17</v>
      </c>
      <c r="C11" s="124" t="s">
        <v>52</v>
      </c>
      <c r="D11" s="125"/>
      <c r="E11" s="124" t="s">
        <v>33</v>
      </c>
      <c r="F11" s="124" t="s">
        <v>34</v>
      </c>
      <c r="G11" s="124"/>
      <c r="H11" s="124" t="s">
        <v>35</v>
      </c>
      <c r="I11" s="20" t="s">
        <v>37</v>
      </c>
      <c r="J11" s="68">
        <f t="shared" ref="J11:J12" si="0">D11*G11</f>
        <v>0</v>
      </c>
      <c r="K11" s="62">
        <f t="shared" ref="K11:K18" si="1">J11</f>
        <v>0</v>
      </c>
      <c r="L11" s="162"/>
    </row>
    <row r="12" spans="1:12" s="16" customFormat="1" x14ac:dyDescent="0.15">
      <c r="A12" s="19"/>
      <c r="B12" s="124" t="s">
        <v>36</v>
      </c>
      <c r="C12" s="124" t="s">
        <v>52</v>
      </c>
      <c r="D12" s="125"/>
      <c r="E12" s="124" t="s">
        <v>33</v>
      </c>
      <c r="F12" s="124" t="s">
        <v>34</v>
      </c>
      <c r="G12" s="124"/>
      <c r="H12" s="124" t="s">
        <v>35</v>
      </c>
      <c r="I12" s="20" t="s">
        <v>37</v>
      </c>
      <c r="J12" s="68">
        <f t="shared" si="0"/>
        <v>0</v>
      </c>
      <c r="K12" s="62">
        <f t="shared" si="1"/>
        <v>0</v>
      </c>
      <c r="L12" s="162"/>
    </row>
    <row r="13" spans="1:12" s="16" customFormat="1" x14ac:dyDescent="0.15">
      <c r="A13" s="19"/>
      <c r="B13" s="124" t="s">
        <v>18</v>
      </c>
      <c r="C13" s="17"/>
      <c r="D13" s="18"/>
      <c r="E13" s="17"/>
      <c r="F13" s="17"/>
      <c r="G13" s="17"/>
      <c r="H13" s="17"/>
      <c r="I13" s="20" t="s">
        <v>37</v>
      </c>
      <c r="J13" s="126">
        <v>0</v>
      </c>
      <c r="K13" s="62">
        <f t="shared" si="1"/>
        <v>0</v>
      </c>
      <c r="L13" s="162"/>
    </row>
    <row r="14" spans="1:12" s="16" customFormat="1" x14ac:dyDescent="0.15">
      <c r="A14" s="19"/>
      <c r="B14" s="124" t="s">
        <v>19</v>
      </c>
      <c r="C14" s="17"/>
      <c r="D14" s="18"/>
      <c r="E14" s="17"/>
      <c r="F14" s="17"/>
      <c r="G14" s="17"/>
      <c r="H14" s="17"/>
      <c r="I14" s="20" t="s">
        <v>37</v>
      </c>
      <c r="J14" s="126">
        <v>0</v>
      </c>
      <c r="K14" s="62">
        <f t="shared" si="1"/>
        <v>0</v>
      </c>
      <c r="L14" s="162"/>
    </row>
    <row r="15" spans="1:12" s="16" customFormat="1" x14ac:dyDescent="0.15">
      <c r="A15" s="19"/>
      <c r="B15" s="124" t="s">
        <v>20</v>
      </c>
      <c r="C15" s="17"/>
      <c r="D15" s="18"/>
      <c r="E15" s="17"/>
      <c r="F15" s="17"/>
      <c r="G15" s="17"/>
      <c r="H15" s="17"/>
      <c r="I15" s="20" t="s">
        <v>37</v>
      </c>
      <c r="J15" s="126">
        <v>0</v>
      </c>
      <c r="K15" s="62">
        <f t="shared" si="1"/>
        <v>0</v>
      </c>
      <c r="L15" s="162"/>
    </row>
    <row r="16" spans="1:12" s="16" customFormat="1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01">
        <f>SUM(J17:J18)</f>
        <v>0</v>
      </c>
      <c r="K16" s="101">
        <f>SUM(K17:K18)</f>
        <v>0</v>
      </c>
      <c r="L16" s="162"/>
    </row>
    <row r="17" spans="1:13" s="16" customFormat="1" x14ac:dyDescent="0.15">
      <c r="A17" s="19"/>
      <c r="B17" s="124" t="s">
        <v>21</v>
      </c>
      <c r="C17" s="17"/>
      <c r="D17" s="18"/>
      <c r="E17" s="17"/>
      <c r="F17" s="17"/>
      <c r="G17" s="17"/>
      <c r="H17" s="17"/>
      <c r="I17" s="20" t="s">
        <v>37</v>
      </c>
      <c r="J17" s="126">
        <v>0</v>
      </c>
      <c r="K17" s="62">
        <f t="shared" si="1"/>
        <v>0</v>
      </c>
      <c r="L17" s="162"/>
    </row>
    <row r="18" spans="1:13" s="16" customFormat="1" x14ac:dyDescent="0.15">
      <c r="A18" s="19"/>
      <c r="B18" s="124" t="s">
        <v>22</v>
      </c>
      <c r="C18" s="17"/>
      <c r="D18" s="18"/>
      <c r="E18" s="17"/>
      <c r="F18" s="17"/>
      <c r="G18" s="17"/>
      <c r="H18" s="17"/>
      <c r="I18" s="20" t="s">
        <v>37</v>
      </c>
      <c r="J18" s="126">
        <v>0</v>
      </c>
      <c r="K18" s="62">
        <f t="shared" si="1"/>
        <v>0</v>
      </c>
      <c r="L18" s="162"/>
    </row>
    <row r="19" spans="1:13" s="16" customFormat="1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02">
        <f>SUM(J20,J23)</f>
        <v>0</v>
      </c>
      <c r="K19" s="102">
        <f>SUM(K20,K23)</f>
        <v>0</v>
      </c>
      <c r="L19" s="162"/>
    </row>
    <row r="20" spans="1:13" s="16" customFormat="1" x14ac:dyDescent="0.15">
      <c r="A20" s="19" t="s">
        <v>8</v>
      </c>
      <c r="B20" s="17"/>
      <c r="D20" s="8"/>
      <c r="J20" s="101">
        <f>SUM(J21:J22)</f>
        <v>0</v>
      </c>
      <c r="K20" s="101">
        <f>SUM(K21:K22)</f>
        <v>0</v>
      </c>
      <c r="L20" s="162"/>
    </row>
    <row r="21" spans="1:13" s="16" customFormat="1" x14ac:dyDescent="0.15">
      <c r="A21" s="19"/>
      <c r="B21" s="124" t="s">
        <v>102</v>
      </c>
      <c r="C21" s="124" t="s">
        <v>52</v>
      </c>
      <c r="D21" s="125"/>
      <c r="E21" s="124" t="s">
        <v>33</v>
      </c>
      <c r="F21" s="124" t="s">
        <v>34</v>
      </c>
      <c r="G21" s="124"/>
      <c r="H21" s="124" t="s">
        <v>35</v>
      </c>
      <c r="I21" s="129" t="s">
        <v>37</v>
      </c>
      <c r="J21" s="68">
        <f t="shared" ref="J21:J22" si="2">D21*G21</f>
        <v>0</v>
      </c>
      <c r="K21" s="71">
        <f>J21</f>
        <v>0</v>
      </c>
      <c r="L21" s="162"/>
      <c r="M21" s="59"/>
    </row>
    <row r="22" spans="1:13" s="16" customFormat="1" x14ac:dyDescent="0.15">
      <c r="A22" s="19"/>
      <c r="B22" s="124" t="s">
        <v>103</v>
      </c>
      <c r="C22" s="124" t="s">
        <v>52</v>
      </c>
      <c r="D22" s="125"/>
      <c r="E22" s="124" t="s">
        <v>33</v>
      </c>
      <c r="F22" s="124" t="s">
        <v>34</v>
      </c>
      <c r="G22" s="124"/>
      <c r="H22" s="124" t="s">
        <v>35</v>
      </c>
      <c r="I22" s="129" t="s">
        <v>37</v>
      </c>
      <c r="J22" s="68">
        <f t="shared" si="2"/>
        <v>0</v>
      </c>
      <c r="K22" s="71">
        <f>J22</f>
        <v>0</v>
      </c>
      <c r="L22" s="162"/>
    </row>
    <row r="23" spans="1:13" s="16" customFormat="1" x14ac:dyDescent="0.15">
      <c r="A23" s="19" t="s">
        <v>9</v>
      </c>
      <c r="B23" s="124"/>
      <c r="C23" s="121"/>
      <c r="D23" s="122"/>
      <c r="E23" s="121"/>
      <c r="F23" s="121"/>
      <c r="G23" s="121"/>
      <c r="H23" s="121"/>
      <c r="I23" s="14"/>
      <c r="J23" s="101">
        <f>SUM(J24)</f>
        <v>0</v>
      </c>
      <c r="K23" s="101">
        <f>SUM(K24)</f>
        <v>0</v>
      </c>
      <c r="L23" s="162"/>
    </row>
    <row r="24" spans="1:13" s="16" customFormat="1" x14ac:dyDescent="0.15">
      <c r="A24" s="19"/>
      <c r="B24" s="124" t="s">
        <v>104</v>
      </c>
      <c r="C24" s="124" t="s">
        <v>52</v>
      </c>
      <c r="D24" s="125"/>
      <c r="E24" s="124" t="s">
        <v>33</v>
      </c>
      <c r="F24" s="124" t="s">
        <v>34</v>
      </c>
      <c r="G24" s="124"/>
      <c r="H24" s="124" t="s">
        <v>38</v>
      </c>
      <c r="I24" s="129" t="s">
        <v>37</v>
      </c>
      <c r="J24" s="68">
        <f t="shared" ref="J24" si="3">D24*G24</f>
        <v>0</v>
      </c>
      <c r="K24" s="71">
        <f>J24</f>
        <v>0</v>
      </c>
      <c r="L24" s="162"/>
    </row>
    <row r="25" spans="1:13" s="16" customFormat="1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02">
        <f>SUM(J26,J29,J33,J35)</f>
        <v>0</v>
      </c>
      <c r="K25" s="103">
        <f>SUM(K26,K29,K33,K35)</f>
        <v>0</v>
      </c>
      <c r="L25" s="162"/>
    </row>
    <row r="26" spans="1:13" s="16" customFormat="1" x14ac:dyDescent="0.15">
      <c r="A26" s="19" t="s">
        <v>11</v>
      </c>
      <c r="D26" s="8"/>
      <c r="J26" s="101">
        <f>SUM(J27:J28)</f>
        <v>0</v>
      </c>
      <c r="K26" s="101">
        <f>SUM(K27:K28)</f>
        <v>0</v>
      </c>
      <c r="L26" s="162"/>
    </row>
    <row r="27" spans="1:13" s="16" customFormat="1" x14ac:dyDescent="0.15">
      <c r="A27" s="19"/>
      <c r="B27" s="124" t="s">
        <v>23</v>
      </c>
      <c r="C27" s="17"/>
      <c r="D27" s="18"/>
      <c r="E27" s="17"/>
      <c r="F27" s="17"/>
      <c r="G27" s="17"/>
      <c r="H27" s="17"/>
      <c r="I27" s="20" t="s">
        <v>37</v>
      </c>
      <c r="J27" s="126">
        <v>0</v>
      </c>
      <c r="K27" s="62">
        <f>J27</f>
        <v>0</v>
      </c>
      <c r="L27" s="162"/>
    </row>
    <row r="28" spans="1:13" s="16" customFormat="1" x14ac:dyDescent="0.15">
      <c r="A28" s="19"/>
      <c r="B28" s="124" t="s">
        <v>24</v>
      </c>
      <c r="C28" s="17"/>
      <c r="D28" s="18"/>
      <c r="E28" s="17"/>
      <c r="F28" s="17"/>
      <c r="G28" s="17"/>
      <c r="H28" s="17"/>
      <c r="I28" s="20" t="s">
        <v>37</v>
      </c>
      <c r="J28" s="126">
        <v>0</v>
      </c>
      <c r="K28" s="62">
        <f>J28</f>
        <v>0</v>
      </c>
      <c r="L28" s="162"/>
    </row>
    <row r="29" spans="1:13" s="16" customFormat="1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01">
        <f>SUM(J30:J32)</f>
        <v>0</v>
      </c>
      <c r="K29" s="101">
        <f>SUM(K30:K32)</f>
        <v>0</v>
      </c>
      <c r="L29" s="162"/>
    </row>
    <row r="30" spans="1:13" s="16" customFormat="1" x14ac:dyDescent="0.15">
      <c r="A30" s="19" t="s">
        <v>26</v>
      </c>
      <c r="B30" s="124" t="s">
        <v>25</v>
      </c>
      <c r="C30" s="17"/>
      <c r="D30" s="18"/>
      <c r="E30" s="17"/>
      <c r="F30" s="17"/>
      <c r="G30" s="17"/>
      <c r="H30" s="17"/>
      <c r="I30" s="20" t="s">
        <v>37</v>
      </c>
      <c r="J30" s="126">
        <v>0</v>
      </c>
      <c r="K30" s="62">
        <f>J30</f>
        <v>0</v>
      </c>
      <c r="L30" s="162"/>
    </row>
    <row r="31" spans="1:13" s="16" customFormat="1" x14ac:dyDescent="0.15">
      <c r="A31" s="19"/>
      <c r="B31" s="124" t="s">
        <v>27</v>
      </c>
      <c r="C31" s="17"/>
      <c r="D31" s="18"/>
      <c r="E31" s="17"/>
      <c r="F31" s="17"/>
      <c r="G31" s="17"/>
      <c r="H31" s="17"/>
      <c r="I31" s="20" t="s">
        <v>37</v>
      </c>
      <c r="J31" s="126">
        <v>0</v>
      </c>
      <c r="K31" s="62">
        <f t="shared" ref="K31:K32" si="4">J31</f>
        <v>0</v>
      </c>
      <c r="L31" s="162"/>
    </row>
    <row r="32" spans="1:13" s="16" customFormat="1" x14ac:dyDescent="0.15">
      <c r="A32" s="19" t="s">
        <v>28</v>
      </c>
      <c r="B32" s="124" t="s">
        <v>27</v>
      </c>
      <c r="C32" s="17"/>
      <c r="D32" s="18"/>
      <c r="E32" s="17"/>
      <c r="F32" s="17"/>
      <c r="G32" s="17"/>
      <c r="H32" s="17"/>
      <c r="I32" s="20" t="s">
        <v>37</v>
      </c>
      <c r="J32" s="126">
        <v>0</v>
      </c>
      <c r="K32" s="62">
        <f t="shared" si="4"/>
        <v>0</v>
      </c>
      <c r="L32" s="162"/>
    </row>
    <row r="33" spans="1:12" s="16" customFormat="1" x14ac:dyDescent="0.15">
      <c r="A33" s="19" t="s">
        <v>13</v>
      </c>
      <c r="D33" s="8"/>
      <c r="J33" s="101">
        <f>SUM(J34)</f>
        <v>0</v>
      </c>
      <c r="K33" s="101">
        <f>SUM(K34)</f>
        <v>0</v>
      </c>
      <c r="L33" s="162"/>
    </row>
    <row r="34" spans="1:12" s="16" customFormat="1" x14ac:dyDescent="0.15">
      <c r="A34" s="19"/>
      <c r="B34" s="124" t="s">
        <v>29</v>
      </c>
      <c r="C34" s="17"/>
      <c r="D34" s="18"/>
      <c r="E34" s="17"/>
      <c r="F34" s="17"/>
      <c r="G34" s="17"/>
      <c r="H34" s="17"/>
      <c r="I34" s="20" t="s">
        <v>37</v>
      </c>
      <c r="J34" s="126">
        <v>0</v>
      </c>
      <c r="K34" s="62">
        <f>J34</f>
        <v>0</v>
      </c>
      <c r="L34" s="162"/>
    </row>
    <row r="35" spans="1:12" s="16" customFormat="1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01">
        <f>SUM(J36:J39)</f>
        <v>0</v>
      </c>
      <c r="K35" s="101">
        <f>SUM(K36:K39)</f>
        <v>0</v>
      </c>
      <c r="L35" s="162"/>
    </row>
    <row r="36" spans="1:12" s="16" customFormat="1" x14ac:dyDescent="0.15">
      <c r="A36" s="19" t="s">
        <v>30</v>
      </c>
      <c r="B36" s="124"/>
      <c r="C36" s="124" t="s">
        <v>52</v>
      </c>
      <c r="D36" s="125"/>
      <c r="E36" s="124" t="s">
        <v>33</v>
      </c>
      <c r="F36" s="124" t="s">
        <v>34</v>
      </c>
      <c r="G36" s="124"/>
      <c r="H36" s="124" t="s">
        <v>39</v>
      </c>
      <c r="I36" s="20" t="s">
        <v>37</v>
      </c>
      <c r="J36" s="68">
        <f t="shared" ref="J36" si="5">D36*G36</f>
        <v>0</v>
      </c>
      <c r="K36" s="62">
        <f>J36</f>
        <v>0</v>
      </c>
      <c r="L36" s="162"/>
    </row>
    <row r="37" spans="1:12" s="16" customFormat="1" x14ac:dyDescent="0.15">
      <c r="A37" s="19" t="s">
        <v>31</v>
      </c>
      <c r="B37" s="124" t="s">
        <v>40</v>
      </c>
      <c r="C37" s="124"/>
      <c r="D37" s="125"/>
      <c r="E37" s="124"/>
      <c r="F37" s="124"/>
      <c r="G37" s="124"/>
      <c r="H37" s="124"/>
      <c r="I37" s="20" t="s">
        <v>37</v>
      </c>
      <c r="J37" s="126">
        <v>0</v>
      </c>
      <c r="K37" s="62">
        <f>J37</f>
        <v>0</v>
      </c>
      <c r="L37" s="162"/>
    </row>
    <row r="38" spans="1:12" s="16" customFormat="1" x14ac:dyDescent="0.15">
      <c r="A38" s="19"/>
      <c r="B38" s="124" t="s">
        <v>41</v>
      </c>
      <c r="C38" s="124"/>
      <c r="D38" s="125"/>
      <c r="E38" s="124"/>
      <c r="F38" s="124"/>
      <c r="G38" s="124"/>
      <c r="H38" s="124"/>
      <c r="I38" s="20" t="s">
        <v>37</v>
      </c>
      <c r="J38" s="126">
        <v>0</v>
      </c>
      <c r="K38" s="62">
        <f>J38</f>
        <v>0</v>
      </c>
      <c r="L38" s="162"/>
    </row>
    <row r="39" spans="1:12" s="16" customFormat="1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126">
        <v>0</v>
      </c>
      <c r="K39" s="62">
        <f>J39</f>
        <v>0</v>
      </c>
      <c r="L39" s="162"/>
    </row>
    <row r="40" spans="1:12" s="14" customFormat="1" ht="14.25" thickBot="1" x14ac:dyDescent="0.2">
      <c r="A40" s="44" t="s">
        <v>15</v>
      </c>
      <c r="B40" s="130">
        <v>0</v>
      </c>
      <c r="C40" s="45"/>
      <c r="D40" s="46"/>
      <c r="E40" s="45"/>
      <c r="F40" s="45"/>
      <c r="G40" s="45"/>
      <c r="H40" s="45"/>
      <c r="I40" s="75"/>
      <c r="J40" s="67">
        <f>ROUNDDOWN((J6+J19+J25)*B40%,0)</f>
        <v>0</v>
      </c>
      <c r="K40" s="72">
        <f>ROUNDDOWN((K6+K19+K25)*B40%,0)</f>
        <v>0</v>
      </c>
      <c r="L40" s="163"/>
    </row>
    <row r="41" spans="1:12" s="14" customFormat="1" ht="14.25" thickBot="1" x14ac:dyDescent="0.2">
      <c r="A41" s="76" t="s">
        <v>89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x14ac:dyDescent="0.15">
      <c r="A42" s="76" t="s">
        <v>72</v>
      </c>
      <c r="B42" s="99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67"/>
      <c r="L42" s="169"/>
    </row>
    <row r="43" spans="1:12" s="14" customFormat="1" ht="14.25" thickBot="1" x14ac:dyDescent="0.2">
      <c r="A43" s="39" t="s">
        <v>73</v>
      </c>
      <c r="B43" s="41"/>
      <c r="C43" s="40"/>
      <c r="D43" s="40"/>
      <c r="E43" s="40"/>
      <c r="F43" s="40"/>
      <c r="G43" s="40"/>
      <c r="H43" s="40"/>
      <c r="I43" s="40"/>
      <c r="J43" s="74">
        <f>SUM(J41:J42)</f>
        <v>0</v>
      </c>
      <c r="K43" s="168"/>
      <c r="L43" s="163"/>
    </row>
    <row r="44" spans="1:12" ht="18" customHeight="1" x14ac:dyDescent="0.15">
      <c r="A44" s="127">
        <v>0.25</v>
      </c>
    </row>
    <row r="45" spans="1:12" ht="38.25" customHeight="1" x14ac:dyDescent="0.15">
      <c r="A45" s="166" t="s">
        <v>117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</row>
    <row r="46" spans="1:12" ht="39.75" customHeight="1" x14ac:dyDescent="0.15">
      <c r="A46" s="170" t="s">
        <v>94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</row>
    <row r="47" spans="1:12" ht="39.75" customHeight="1" x14ac:dyDescent="0.15">
      <c r="A47" s="150" t="s">
        <v>97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</row>
    <row r="48" spans="1:12" ht="19.5" customHeight="1" x14ac:dyDescent="0.15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</row>
    <row r="49" spans="1:1" ht="19.5" customHeight="1" x14ac:dyDescent="0.15">
      <c r="A49" s="93"/>
    </row>
    <row r="50" spans="1:1" ht="19.5" customHeight="1" x14ac:dyDescent="0.15">
      <c r="A50" s="98"/>
    </row>
  </sheetData>
  <mergeCells count="13">
    <mergeCell ref="K42:K43"/>
    <mergeCell ref="L42:L43"/>
    <mergeCell ref="A46:L46"/>
    <mergeCell ref="A47:L47"/>
    <mergeCell ref="A48:L48"/>
    <mergeCell ref="A45:L45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</vt:i4>
      </vt:variant>
    </vt:vector>
  </HeadingPairs>
  <TitlesOfParts>
    <vt:vector size="10" baseType="lpstr">
      <vt:lpstr>10.(1)全期間総括表</vt:lpstr>
      <vt:lpstr>10.(2)助成先総括表</vt:lpstr>
      <vt:lpstr>10.(3)委託・共同研究総括表</vt:lpstr>
      <vt:lpstr>10.(4)項目別明細表 （助成先用法人別）21年度</vt:lpstr>
      <vt:lpstr>10.(4)項目別明細表 （助成先用法人別）22年度</vt:lpstr>
      <vt:lpstr>10.(4)項目別明細表 （助成先用法人別）23年度</vt:lpstr>
      <vt:lpstr>10.(4)項目別明細表 （委託・共同研究先用法人別）21年度</vt:lpstr>
      <vt:lpstr>10.(4)項目別明細表 （委託・共同研究先用法人別）22年度</vt:lpstr>
      <vt:lpstr>10.(4)項目別明細表　（委託・共同研究先用法人別）23年度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2020-03-18T05:10:34Z</dcterms:created>
  <dcterms:modified xsi:type="dcterms:W3CDTF">2021-03-25T10:52:07Z</dcterms:modified>
</cp:coreProperties>
</file>